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AN CARLOS\Desktop\Sergio\2024\CUENTA PUBLICA 2024\2do Trimestre\Formatos\"/>
    </mc:Choice>
  </mc:AlternateContent>
  <bookViews>
    <workbookView xWindow="0" yWindow="0" windowWidth="28800" windowHeight="12630" tabRatio="782"/>
  </bookViews>
  <sheets>
    <sheet name="Notas de Disciplina Financiera" sheetId="2" r:id="rId1"/>
    <sheet name="NDF-01" sheetId="6" r:id="rId2"/>
    <sheet name="NDF-02" sheetId="1" r:id="rId3"/>
    <sheet name="NDF-03" sheetId="3" r:id="rId4"/>
    <sheet name="NDF-04" sheetId="7" r:id="rId5"/>
    <sheet name="NDF-05" sheetId="8" r:id="rId6"/>
    <sheet name="NDF-06" sheetId="9" r:id="rId7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3" l="1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12" i="3"/>
  <c r="H13" i="1" l="1"/>
  <c r="D13" i="1"/>
  <c r="C13" i="1"/>
  <c r="B6" i="3" l="1"/>
  <c r="F3" i="9"/>
  <c r="F2" i="9"/>
  <c r="F1" i="9"/>
  <c r="F3" i="8"/>
  <c r="F2" i="8"/>
  <c r="F1" i="8"/>
  <c r="F3" i="7"/>
  <c r="F2" i="7"/>
  <c r="F1" i="7"/>
  <c r="F3" i="3"/>
  <c r="F2" i="3"/>
  <c r="F1" i="3"/>
  <c r="F3" i="1"/>
  <c r="F2" i="1"/>
  <c r="F1" i="1"/>
  <c r="F3" i="6"/>
  <c r="F2" i="6"/>
  <c r="F1" i="6"/>
  <c r="B3" i="9"/>
  <c r="B1" i="9"/>
  <c r="B3" i="8"/>
  <c r="B1" i="8"/>
  <c r="B3" i="7"/>
  <c r="B1" i="7"/>
  <c r="B3" i="3"/>
  <c r="B1" i="3"/>
  <c r="B3" i="1"/>
  <c r="B9" i="1" s="1"/>
  <c r="B1" i="1"/>
  <c r="B6" i="1" s="1"/>
  <c r="B3" i="6"/>
  <c r="B1" i="6"/>
  <c r="E21" i="3"/>
  <c r="D21" i="3"/>
  <c r="E11" i="3"/>
  <c r="F11" i="3"/>
  <c r="F31" i="3" s="1"/>
  <c r="D11" i="3"/>
  <c r="D31" i="3" l="1"/>
  <c r="E31" i="3"/>
</calcChain>
</file>

<file path=xl/sharedStrings.xml><?xml version="1.0" encoding="utf-8"?>
<sst xmlns="http://schemas.openxmlformats.org/spreadsheetml/2006/main" count="264" uniqueCount="152">
  <si>
    <t>Ejercicio:</t>
  </si>
  <si>
    <t>Notas de Disciplina Financiera</t>
  </si>
  <si>
    <t>Periodicidad:</t>
  </si>
  <si>
    <t>Trimestral</t>
  </si>
  <si>
    <t>Corte:</t>
  </si>
  <si>
    <t>(Cifras en Pesos)</t>
  </si>
  <si>
    <t>NOTAS</t>
  </si>
  <si>
    <t>DESCRIPCIÓN</t>
  </si>
  <si>
    <t>NOTAS DE DISCIPLINA FINANCIERA:</t>
  </si>
  <si>
    <t>NDF-01</t>
  </si>
  <si>
    <t>1. Balance Presupuestario de Recursos Disponibles Negativo</t>
  </si>
  <si>
    <t>NDF-02</t>
  </si>
  <si>
    <t>2. Aumento o creación de nuevo Gasto</t>
  </si>
  <si>
    <t>NDF-03</t>
  </si>
  <si>
    <t>3. Pasivo Circulante al Cierre del Ejercicio (ESF-12)</t>
  </si>
  <si>
    <t>NDF-04</t>
  </si>
  <si>
    <t>4. Deuda Pública y Obligaciones</t>
  </si>
  <si>
    <t>NDF-05</t>
  </si>
  <si>
    <t>5. Obligaciones a Corto Plazo</t>
  </si>
  <si>
    <t>NDF-06</t>
  </si>
  <si>
    <t>6. Evaluación de Cumplimiento</t>
  </si>
  <si>
    <t>Se informará:</t>
  </si>
  <si>
    <t>a) Acciones para recuperar el Balance Presupuestario de Recursos Disponibles Sostenible.</t>
  </si>
  <si>
    <t>Favor de ver el instructivo de esta nota (NDF-01):</t>
  </si>
  <si>
    <t>En caso de no obtener un Balance Presupuestario de Recursos Disponibles Negativo, indicar la aclaración.</t>
  </si>
  <si>
    <t>2. Aumento o creación de nuevo Gasto:</t>
  </si>
  <si>
    <t>Art. 8 LDF</t>
  </si>
  <si>
    <t xml:space="preserve">Clasificación por Objeto del Gasto (Capítulo y Concepto) </t>
  </si>
  <si>
    <t>(PESOS)</t>
  </si>
  <si>
    <t>Modificaciones</t>
  </si>
  <si>
    <t>Concepto (c)</t>
  </si>
  <si>
    <t>Aprobado (d)</t>
  </si>
  <si>
    <t>Ampliaciones
 Líquidas</t>
  </si>
  <si>
    <t>Reducciones
Líquidas</t>
  </si>
  <si>
    <t>Ampliaciones
 Compensadas</t>
  </si>
  <si>
    <t>Reducciones
Compensadas</t>
  </si>
  <si>
    <t>Total</t>
  </si>
  <si>
    <t>Modificado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</si>
  <si>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</si>
  <si>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</si>
  <si>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</si>
  <si>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</si>
  <si>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</si>
  <si>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</si>
  <si>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</si>
  <si>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</si>
  <si>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</si>
  <si>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</si>
  <si>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</si>
  <si>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</si>
  <si>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</si>
  <si>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</si>
  <si>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</si>
  <si>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</si>
  <si>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</si>
  <si>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</si>
  <si>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</si>
  <si>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</si>
  <si>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</si>
  <si>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</si>
  <si>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</si>
  <si>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</si>
  <si>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</si>
  <si>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</si>
  <si>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</si>
  <si>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</si>
  <si>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</si>
  <si>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</si>
  <si>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</si>
  <si>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</si>
  <si>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</si>
  <si>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</si>
  <si>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</si>
  <si>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</si>
  <si>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</si>
  <si>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</si>
  <si>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</si>
  <si>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</si>
  <si>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</si>
  <si>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</si>
  <si>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</si>
  <si>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</si>
  <si>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</si>
  <si>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</si>
  <si>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</si>
  <si>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</si>
  <si>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</si>
  <si>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</si>
  <si>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</si>
  <si>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</si>
  <si>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</si>
  <si>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</si>
  <si>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</si>
  <si>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</si>
  <si>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</si>
  <si>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</si>
  <si>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</si>
  <si>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</si>
  <si>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</si>
  <si>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</si>
  <si>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</si>
  <si>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</si>
  <si>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</si>
  <si>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</si>
  <si>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</si>
  <si>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</si>
  <si>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</si>
  <si>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</si>
  <si>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</si>
  <si>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</si>
  <si>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</si>
  <si>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</si>
  <si>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</si>
  <si>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3. Pasivo Circulante al Cierre del Ejercicio (ESF-12):</t>
  </si>
  <si>
    <t>Informe de cuentas por pagar y que integran el pasivo circulante al cierre del ejercicio</t>
  </si>
  <si>
    <t>Ejercicio 20XN</t>
  </si>
  <si>
    <t>COG</t>
  </si>
  <si>
    <t>Concepto</t>
  </si>
  <si>
    <t>Devengado</t>
  </si>
  <si>
    <t>Pagado</t>
  </si>
  <si>
    <t>Cuentas por pagar</t>
  </si>
  <si>
    <t>(a)</t>
  </si>
  <si>
    <t>(b)</t>
  </si>
  <si>
    <t>(c) = (a-b)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</si>
  <si>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</si>
  <si>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</si>
  <si>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</si>
  <si>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</si>
  <si>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</si>
  <si>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</si>
  <si>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</si>
  <si>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</si>
  <si>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</si>
  <si>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</si>
  <si>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Gasto Etiquetado</t>
  </si>
  <si>
    <t>Favor de ver el instructivo de esta nota (NDF-03):</t>
  </si>
  <si>
    <t>En caso de no tener pasivos al cierre del ejercicio, hacer la aclaración o la inidcación.</t>
  </si>
  <si>
    <t>Se revelará:</t>
  </si>
  <si>
    <t>a) La información detallada de cada Financiamiento u Obligación contraída en los términos del Título Tercero Capítulo</t>
  </si>
  <si>
    <t>Uno de la Ley de Disciplina Financiera de las Entidades Federativas y Municipios, incluyendocomo mínimo,el importe,</t>
  </si>
  <si>
    <t>tasa, plazo, comisiones y demás accesorios pactados.</t>
  </si>
  <si>
    <t>Favor de ver el instructivo de esta nota (NDF-04):</t>
  </si>
  <si>
    <t>En caso de no contar deuda pública u obligaciones, hacer la aclaración o la inidcación.</t>
  </si>
  <si>
    <t>a) La información detallada de las Obligaciones a corto plazo contraídas en los términos del Título Tercero Capítulo Uno</t>
  </si>
  <si>
    <t>de la Ley de Disciplina Financiera de las Entidades Federativas y Municipios, incluyendo por lo menos importe, tasas,</t>
  </si>
  <si>
    <t xml:space="preserve"> plazo, comisiones y cualquier costo relacionado, así mismo se deberá incluir la tasa efectiva.</t>
  </si>
  <si>
    <t>Favor de ver el instructivo de esta nota (NDF-05):</t>
  </si>
  <si>
    <t>En caso de no contar con Obligaciones a Corto Plazo, hacer la aclaración o la inidcación.</t>
  </si>
  <si>
    <t>a) La información relativa al cumplimiento de los convenios de Deuda Garantizada.</t>
  </si>
  <si>
    <t>Sistema para el Desarrollo Integral de la Familia del Municipio de Huanímaro, Gto.</t>
  </si>
  <si>
    <t>Correspondiente del 1 de Enero al 30 de Junio de 2024</t>
  </si>
  <si>
    <t>"Ya que cuento con Balance Presupuestario Sostenible."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</si>
</sst>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9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9"/>
      <color theme="1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color rgb="FF0070C0"/>
      <name val="Arial"/>
      <family val="2"/>
    </font>
    <font>
      <b/>
      <sz val="8"/>
      <color rgb="FF000000"/>
      <name val="Arial"/>
      <family val="2"/>
    </font>
    <font>
      <b/>
      <u/>
      <sz val="8"/>
      <color theme="1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5" tint="-0.249977111117893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2" fillId="0" borderId="0"/>
    <xf numFmtId="0" fontId="13" fillId="0" borderId="0"/>
    <xf numFmtId="0" fontId="4" fillId="0" borderId="0"/>
  </cellStyleXfs>
  <cellXfs count="9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 applyProtection="1">
      <alignment horizontal="right" vertical="top"/>
      <protection locked="0"/>
    </xf>
    <xf numFmtId="4" fontId="2" fillId="0" borderId="2" xfId="0" applyNumberFormat="1" applyFont="1" applyBorder="1" applyAlignment="1" applyProtection="1">
      <alignment horizontal="right" vertical="top"/>
      <protection locked="0"/>
    </xf>
    <xf numFmtId="4" fontId="2" fillId="0" borderId="8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right" vertical="center"/>
    </xf>
    <xf numFmtId="3" fontId="2" fillId="0" borderId="3" xfId="0" applyNumberFormat="1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indent="3"/>
    </xf>
    <xf numFmtId="0" fontId="2" fillId="0" borderId="2" xfId="0" applyFont="1" applyBorder="1" applyAlignment="1">
      <alignment horizontal="left" indent="3"/>
    </xf>
    <xf numFmtId="0" fontId="2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left" vertical="center" indent="4"/>
    </xf>
    <xf numFmtId="0" fontId="2" fillId="0" borderId="2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indent="4"/>
    </xf>
    <xf numFmtId="0" fontId="5" fillId="3" borderId="9" xfId="2" applyFont="1" applyFill="1" applyBorder="1" applyAlignment="1">
      <alignment horizontal="centerContinuous" vertical="center"/>
    </xf>
    <xf numFmtId="0" fontId="5" fillId="3" borderId="10" xfId="2" applyFont="1" applyFill="1" applyBorder="1" applyAlignment="1">
      <alignment horizontal="centerContinuous" vertical="center"/>
    </xf>
    <xf numFmtId="0" fontId="5" fillId="3" borderId="10" xfId="2" applyFont="1" applyFill="1" applyBorder="1" applyAlignment="1">
      <alignment horizontal="right" vertical="center"/>
    </xf>
    <xf numFmtId="0" fontId="5" fillId="3" borderId="11" xfId="2" applyFont="1" applyFill="1" applyBorder="1" applyAlignment="1">
      <alignment horizontal="left" vertical="center"/>
    </xf>
    <xf numFmtId="0" fontId="5" fillId="3" borderId="12" xfId="2" applyFont="1" applyFill="1" applyBorder="1" applyAlignment="1">
      <alignment horizontal="centerContinuous" vertical="center"/>
    </xf>
    <xf numFmtId="0" fontId="5" fillId="3" borderId="0" xfId="2" applyFont="1" applyFill="1" applyAlignment="1">
      <alignment horizontal="centerContinuous" vertical="center"/>
    </xf>
    <xf numFmtId="0" fontId="5" fillId="3" borderId="0" xfId="2" applyFont="1" applyFill="1" applyAlignment="1">
      <alignment horizontal="right" vertical="center"/>
    </xf>
    <xf numFmtId="0" fontId="5" fillId="3" borderId="8" xfId="2" applyFont="1" applyFill="1" applyBorder="1" applyAlignment="1">
      <alignment vertical="center"/>
    </xf>
    <xf numFmtId="0" fontId="5" fillId="3" borderId="8" xfId="2" applyFont="1" applyFill="1" applyBorder="1" applyAlignment="1">
      <alignment horizontal="left" vertical="center"/>
    </xf>
    <xf numFmtId="0" fontId="5" fillId="3" borderId="14" xfId="2" applyFont="1" applyFill="1" applyBorder="1" applyAlignment="1">
      <alignment horizontal="centerContinuous" vertical="center"/>
    </xf>
    <xf numFmtId="0" fontId="5" fillId="3" borderId="15" xfId="2" applyFont="1" applyFill="1" applyBorder="1" applyAlignment="1">
      <alignment horizontal="centerContinuous" vertical="center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Protection="1"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left" indent="1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left" indent="1"/>
      <protection locked="0"/>
    </xf>
    <xf numFmtId="0" fontId="8" fillId="0" borderId="21" xfId="0" applyFont="1" applyBorder="1" applyAlignment="1" applyProtection="1">
      <alignment horizontal="center"/>
      <protection locked="0"/>
    </xf>
    <xf numFmtId="10" fontId="9" fillId="3" borderId="0" xfId="2" applyNumberFormat="1" applyFont="1" applyFill="1" applyAlignment="1">
      <alignment horizontal="right" vertical="center"/>
    </xf>
    <xf numFmtId="0" fontId="5" fillId="3" borderId="0" xfId="2" applyFont="1" applyFill="1" applyAlignment="1">
      <alignment horizontal="left" vertical="center"/>
    </xf>
    <xf numFmtId="0" fontId="6" fillId="0" borderId="0" xfId="0" applyFont="1"/>
    <xf numFmtId="0" fontId="1" fillId="0" borderId="0" xfId="0" applyFont="1"/>
    <xf numFmtId="0" fontId="10" fillId="0" borderId="20" xfId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4"/>
    </xf>
    <xf numFmtId="0" fontId="11" fillId="0" borderId="30" xfId="0" applyFont="1" applyBorder="1" applyAlignment="1">
      <alignment vertical="center"/>
    </xf>
    <xf numFmtId="0" fontId="9" fillId="0" borderId="31" xfId="0" applyFont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4" fontId="9" fillId="0" borderId="32" xfId="0" applyNumberFormat="1" applyFont="1" applyBorder="1" applyAlignment="1">
      <alignment horizontal="right" vertical="center" wrapText="1"/>
    </xf>
    <xf numFmtId="0" fontId="11" fillId="0" borderId="3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34" xfId="0" applyNumberFormat="1" applyFont="1" applyBorder="1" applyAlignment="1">
      <alignment horizontal="right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 indent="1"/>
    </xf>
    <xf numFmtId="4" fontId="2" fillId="0" borderId="2" xfId="0" applyNumberFormat="1" applyFont="1" applyBorder="1" applyAlignment="1">
      <alignment vertical="center" wrapText="1"/>
    </xf>
    <xf numFmtId="4" fontId="11" fillId="0" borderId="36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 indent="1"/>
    </xf>
    <xf numFmtId="4" fontId="2" fillId="0" borderId="3" xfId="0" applyNumberFormat="1" applyFont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14" fillId="0" borderId="0" xfId="3" applyFont="1"/>
    <xf numFmtId="0" fontId="15" fillId="0" borderId="0" xfId="1" applyFont="1"/>
    <xf numFmtId="0" fontId="5" fillId="3" borderId="13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" fillId="0" borderId="0" xfId="3" applyFont="1"/>
    <xf numFmtId="4" fontId="6" fillId="0" borderId="1" xfId="0" applyNumberFormat="1" applyFont="1" applyBorder="1" applyProtection="1">
      <protection locked="0"/>
    </xf>
    <xf numFmtId="4" fontId="5" fillId="0" borderId="3" xfId="0" applyNumberFormat="1" applyFont="1" applyBorder="1" applyProtection="1">
      <protection locked="0"/>
    </xf>
    <xf numFmtId="4" fontId="6" fillId="0" borderId="2" xfId="0" applyNumberFormat="1" applyFont="1" applyBorder="1" applyProtection="1">
      <protection locked="0"/>
    </xf>
    <xf numFmtId="4" fontId="6" fillId="0" borderId="3" xfId="0" applyNumberFormat="1" applyFont="1" applyBorder="1" applyProtection="1">
      <protection locked="0"/>
    </xf>
  </cellXfs>
  <cellStyles count="6">
    <cellStyle name="Hipervínculo" xfId="1" builtinId="8"/>
    <cellStyle name="Normal" xfId="0" builtinId="0"/>
    <cellStyle name="Normal 2" xfId="3"/>
    <cellStyle name="Normal 2 2" xfId="4"/>
    <cellStyle name="Normal 3" xfId="2"/>
    <cellStyle name="Normal 3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15"/>
  <sheetViews>
    <sheetView tabSelected="1" workbookViewId="0">
      <selection activeCell="D3" sqref="D3"/>
    </sheetView>
  </sheetViews>
  <sheetFormatPr baseColWidth="10" defaultColWidth="12" defaultRowHeight="11.25" x14ac:dyDescent="0.2"/>
  <cols>
    <col min="1" max="1" width="17.33203125" style="1" customWidth="1"/>
    <col min="2" max="2" width="86.1640625" style="1" bestFit="1" customWidth="1"/>
    <col min="3" max="16384" width="12" style="1"/>
  </cols>
  <sheetData>
    <row r="1" spans="1:4" x14ac:dyDescent="0.2">
      <c r="A1" s="19" t="s">
        <v>149</v>
      </c>
      <c r="B1" s="20"/>
      <c r="C1" s="21" t="s">
        <v>0</v>
      </c>
      <c r="D1" s="22">
        <v>2024</v>
      </c>
    </row>
    <row r="2" spans="1:4" x14ac:dyDescent="0.2">
      <c r="A2" s="23" t="s">
        <v>1</v>
      </c>
      <c r="B2" s="24"/>
      <c r="C2" s="25" t="s">
        <v>2</v>
      </c>
      <c r="D2" s="26" t="s">
        <v>3</v>
      </c>
    </row>
    <row r="3" spans="1:4" x14ac:dyDescent="0.2">
      <c r="A3" s="23" t="s">
        <v>150</v>
      </c>
      <c r="B3" s="24"/>
      <c r="C3" s="25" t="s">
        <v>4</v>
      </c>
      <c r="D3" s="27">
        <v>2</v>
      </c>
    </row>
    <row r="4" spans="1:4" x14ac:dyDescent="0.2">
      <c r="A4" s="69" t="s">
        <v>5</v>
      </c>
      <c r="B4" s="70"/>
      <c r="C4" s="28"/>
      <c r="D4" s="29"/>
    </row>
    <row r="5" spans="1:4" x14ac:dyDescent="0.2">
      <c r="A5" s="30" t="s">
        <v>6</v>
      </c>
      <c r="B5" s="31" t="s">
        <v>7</v>
      </c>
    </row>
    <row r="6" spans="1:4" x14ac:dyDescent="0.2">
      <c r="A6" s="32"/>
      <c r="B6" s="33"/>
    </row>
    <row r="7" spans="1:4" x14ac:dyDescent="0.2">
      <c r="A7" s="34"/>
      <c r="B7" s="39" t="s">
        <v>8</v>
      </c>
    </row>
    <row r="8" spans="1:4" x14ac:dyDescent="0.2">
      <c r="A8" s="34"/>
      <c r="B8" s="35"/>
    </row>
    <row r="9" spans="1:4" x14ac:dyDescent="0.2">
      <c r="A9" s="44" t="s">
        <v>9</v>
      </c>
      <c r="B9" s="36" t="s">
        <v>10</v>
      </c>
    </row>
    <row r="10" spans="1:4" x14ac:dyDescent="0.2">
      <c r="A10" s="44" t="s">
        <v>11</v>
      </c>
      <c r="B10" s="36" t="s">
        <v>12</v>
      </c>
    </row>
    <row r="11" spans="1:4" x14ac:dyDescent="0.2">
      <c r="A11" s="44" t="s">
        <v>13</v>
      </c>
      <c r="B11" s="36" t="s">
        <v>14</v>
      </c>
    </row>
    <row r="12" spans="1:4" x14ac:dyDescent="0.2">
      <c r="A12" s="44" t="s">
        <v>15</v>
      </c>
      <c r="B12" s="36" t="s">
        <v>16</v>
      </c>
    </row>
    <row r="13" spans="1:4" x14ac:dyDescent="0.2">
      <c r="A13" s="44" t="s">
        <v>17</v>
      </c>
      <c r="B13" s="36" t="s">
        <v>18</v>
      </c>
    </row>
    <row r="14" spans="1:4" x14ac:dyDescent="0.2">
      <c r="A14" s="44" t="s">
        <v>19</v>
      </c>
      <c r="B14" s="36" t="s">
        <v>20</v>
      </c>
    </row>
    <row r="15" spans="1:4" ht="12" thickBot="1" x14ac:dyDescent="0.25">
      <c r="A15" s="37"/>
      <c r="B15" s="38"/>
    </row>
  </sheetData>
  <mergeCells count="1">
    <mergeCell ref="A4:B4"/>
  </mergeCells>
  <phoneticPr fontId="7" type="noConversion"/>
  <dataValidations count="3">
    <dataValidation type="list" allowBlank="1" showInputMessage="1" showErrorMessage="1" prompt="Escoger el corte de la información, ya se trimestral (1 al 4) o anual (Cuenta Pública)." sqref="D3">
      <formula1>"1, 2, 3, 4, Cuenta Pública"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  <dataValidation type="list" allowBlank="1" showInputMessage="1" showErrorMessage="1" prompt="Escoger el corte de la información, ya se trimestral (1 al 4) o anual (4)." sqref="D4">
      <formula1>"1, 2, 3, 4"</formula1>
    </dataValidation>
  </dataValidations>
  <hyperlinks>
    <hyperlink ref="A9" location="'NDF-01'!C5" display="NDF-01"/>
    <hyperlink ref="A10" location="'NDF-02'!B5" display="NDF-02"/>
    <hyperlink ref="A14" location="'NDF-06'!C5" display="NDF-06"/>
    <hyperlink ref="A13" location="'NDF-05'!C5" display="NDF-05"/>
    <hyperlink ref="A12" location="'NDF-04'!C5" display="NDF-04"/>
    <hyperlink ref="A11" location="'NDF-03'!C5" display="NDF-03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workbookViewId="0">
      <selection activeCell="C45" sqref="C45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1" t="str">
        <f>'Notas de Disciplina Financiera'!A1</f>
        <v>Sistema para el Desarrollo Integral de la Familia del Municipio de Huanímaro, Gto.</v>
      </c>
      <c r="C1" s="71"/>
      <c r="D1" s="71"/>
      <c r="E1" s="40" t="s">
        <v>0</v>
      </c>
      <c r="F1" s="41">
        <f>'Notas de Disciplina Financiera'!D1</f>
        <v>2024</v>
      </c>
    </row>
    <row r="2" spans="1:6" x14ac:dyDescent="0.2">
      <c r="B2" s="71" t="s">
        <v>1</v>
      </c>
      <c r="C2" s="71"/>
      <c r="D2" s="71"/>
      <c r="E2" s="40" t="s">
        <v>2</v>
      </c>
      <c r="F2" s="41" t="str">
        <f>'Notas de Disciplina Financiera'!D2</f>
        <v>Trimestral</v>
      </c>
    </row>
    <row r="3" spans="1:6" x14ac:dyDescent="0.2">
      <c r="B3" s="71" t="str">
        <f>'Notas de Disciplina Financiera'!A3</f>
        <v>Correspondiente del 1 de Enero al 30 de Junio de 2024</v>
      </c>
      <c r="C3" s="71"/>
      <c r="D3" s="71"/>
      <c r="E3" s="40" t="s">
        <v>4</v>
      </c>
      <c r="F3" s="41">
        <f>'Notas de Disciplina Financiera'!D3</f>
        <v>2</v>
      </c>
    </row>
    <row r="5" spans="1:6" x14ac:dyDescent="0.2">
      <c r="B5" s="43"/>
      <c r="C5" s="43" t="s">
        <v>10</v>
      </c>
    </row>
    <row r="7" spans="1:6" x14ac:dyDescent="0.2">
      <c r="B7" s="1" t="s">
        <v>21</v>
      </c>
    </row>
    <row r="8" spans="1:6" x14ac:dyDescent="0.2">
      <c r="B8" s="45" t="s">
        <v>22</v>
      </c>
    </row>
    <row r="9" spans="1:6" x14ac:dyDescent="0.2">
      <c r="A9" s="42"/>
    </row>
    <row r="10" spans="1:6" x14ac:dyDescent="0.2">
      <c r="C10" s="89" t="s">
        <v>151</v>
      </c>
    </row>
    <row r="16" spans="1:6" x14ac:dyDescent="0.2">
      <c r="C16" s="68" t="s">
        <v>23</v>
      </c>
    </row>
    <row r="17" spans="3:3" x14ac:dyDescent="0.2">
      <c r="C17" s="67" t="s">
        <v>24</v>
      </c>
    </row>
  </sheetData>
  <mergeCells count="3">
    <mergeCell ref="B1:D1"/>
    <mergeCell ref="B2:D2"/>
    <mergeCell ref="B3:D3"/>
  </mergeCells>
  <hyperlinks>
    <hyperlink ref="C16" location="'NDF-01 (I)'!B63" display="Favor de ver el instructivo de esta nota (NDF-01):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showGridLines="0" zoomScaleNormal="100" workbookViewId="0">
      <selection activeCell="H14" sqref="H14"/>
    </sheetView>
  </sheetViews>
  <sheetFormatPr baseColWidth="10" defaultColWidth="12" defaultRowHeight="11.25" x14ac:dyDescent="0.2"/>
  <cols>
    <col min="1" max="1" width="2.6640625" style="1" customWidth="1"/>
    <col min="2" max="2" width="83.33203125" style="1" customWidth="1"/>
    <col min="3" max="3" width="18" style="1" bestFit="1" customWidth="1"/>
    <col min="4" max="4" width="14.33203125" style="1" customWidth="1"/>
    <col min="5" max="5" width="13.33203125" style="1" customWidth="1"/>
    <col min="6" max="6" width="15" style="1" customWidth="1"/>
    <col min="7" max="7" width="14.6640625" style="1" customWidth="1"/>
    <col min="8" max="8" width="15.1640625" style="1" bestFit="1" customWidth="1"/>
    <col min="9" max="9" width="18" style="1" bestFit="1" customWidth="1"/>
    <col min="10" max="16384" width="12" style="1"/>
  </cols>
  <sheetData>
    <row r="1" spans="1:9" x14ac:dyDescent="0.2">
      <c r="B1" s="71" t="str">
        <f>'Notas de Disciplina Financiera'!A1</f>
        <v>Sistema para el Desarrollo Integral de la Familia del Municipio de Huanímaro, Gto.</v>
      </c>
      <c r="C1" s="71"/>
      <c r="D1" s="71"/>
      <c r="E1" s="40" t="s">
        <v>0</v>
      </c>
      <c r="F1" s="41">
        <f>'Notas de Disciplina Financiera'!D1</f>
        <v>2024</v>
      </c>
    </row>
    <row r="2" spans="1:9" x14ac:dyDescent="0.2">
      <c r="B2" s="71" t="s">
        <v>1</v>
      </c>
      <c r="C2" s="71"/>
      <c r="D2" s="71"/>
      <c r="E2" s="40" t="s">
        <v>2</v>
      </c>
      <c r="F2" s="41" t="str">
        <f>'Notas de Disciplina Financiera'!D2</f>
        <v>Trimestral</v>
      </c>
    </row>
    <row r="3" spans="1:9" x14ac:dyDescent="0.2">
      <c r="B3" s="71" t="str">
        <f>'Notas de Disciplina Financiera'!A3</f>
        <v>Correspondiente del 1 de Enero al 30 de Junio de 2024</v>
      </c>
      <c r="C3" s="71"/>
      <c r="D3" s="71"/>
      <c r="E3" s="40" t="s">
        <v>4</v>
      </c>
      <c r="F3" s="41">
        <f>'Notas de Disciplina Financiera'!D3</f>
        <v>2</v>
      </c>
    </row>
    <row r="5" spans="1:9" x14ac:dyDescent="0.2">
      <c r="B5" s="43" t="s">
        <v>25</v>
      </c>
    </row>
    <row r="6" spans="1:9" x14ac:dyDescent="0.2">
      <c r="B6" s="77" t="str">
        <f>B1</f>
        <v>Sistema para el Desarrollo Integral de la Familia del Municipio de Huanímaro, Gto.</v>
      </c>
      <c r="C6" s="77"/>
      <c r="D6" s="77"/>
      <c r="E6" s="77"/>
      <c r="F6" s="77"/>
      <c r="G6" s="77"/>
      <c r="H6" s="77"/>
      <c r="I6" s="77"/>
    </row>
    <row r="7" spans="1:9" x14ac:dyDescent="0.2">
      <c r="B7" s="72" t="s">
        <v>26</v>
      </c>
      <c r="C7" s="72"/>
      <c r="D7" s="72"/>
      <c r="E7" s="72"/>
      <c r="F7" s="72"/>
      <c r="G7" s="72"/>
      <c r="H7" s="72"/>
      <c r="I7" s="72"/>
    </row>
    <row r="8" spans="1:9" x14ac:dyDescent="0.2">
      <c r="B8" s="72" t="s">
        <v>27</v>
      </c>
      <c r="C8" s="72"/>
      <c r="D8" s="72"/>
      <c r="E8" s="72"/>
      <c r="F8" s="72"/>
      <c r="G8" s="72"/>
      <c r="H8" s="72"/>
      <c r="I8" s="72"/>
    </row>
    <row r="9" spans="1:9" x14ac:dyDescent="0.2">
      <c r="B9" s="72" t="str">
        <f>B3</f>
        <v>Correspondiente del 1 de Enero al 30 de Junio de 2024</v>
      </c>
      <c r="C9" s="72"/>
      <c r="D9" s="72"/>
      <c r="E9" s="72"/>
      <c r="F9" s="72"/>
      <c r="G9" s="72"/>
      <c r="H9" s="72"/>
      <c r="I9" s="72"/>
    </row>
    <row r="10" spans="1:9" x14ac:dyDescent="0.2">
      <c r="B10" s="73" t="s">
        <v>28</v>
      </c>
      <c r="C10" s="73"/>
      <c r="D10" s="73"/>
      <c r="E10" s="73"/>
      <c r="F10" s="73"/>
      <c r="G10" s="73"/>
      <c r="H10" s="73"/>
      <c r="I10" s="73"/>
    </row>
    <row r="11" spans="1:9" x14ac:dyDescent="0.2">
      <c r="B11" s="9"/>
      <c r="C11" s="9"/>
      <c r="D11" s="74" t="s">
        <v>29</v>
      </c>
      <c r="E11" s="75"/>
      <c r="F11" s="75"/>
      <c r="G11" s="75"/>
      <c r="H11" s="76"/>
      <c r="I11" s="9"/>
    </row>
    <row r="12" spans="1:9" ht="56.25" customHeight="1" x14ac:dyDescent="0.2">
      <c r="B12" s="8" t="s">
        <v>30</v>
      </c>
      <c r="C12" s="8" t="s">
        <v>31</v>
      </c>
      <c r="D12" s="2" t="s">
        <v>32</v>
      </c>
      <c r="E12" s="2" t="s">
        <v>33</v>
      </c>
      <c r="F12" s="2" t="s">
        <v>34</v>
      </c>
      <c r="G12" s="2" t="s">
        <v>35</v>
      </c>
      <c r="H12" s="2" t="s">
        <v>36</v>
      </c>
      <c r="I12" s="8" t="s">
        <v>37</v>
      </c>
    </row>
    <row r="13" spans="1:9" x14ac:dyDescent="0.2">
      <c r="A13" s="42"/>
      <c r="B13" s="13" t="s">
        <v>38</v>
      </c>
      <c r="C13" s="91">
        <f>C14+C22+C32+C42+C52+C62+C66+C74+C78</f>
        <v>7343000</v>
      </c>
      <c r="D13" s="91">
        <f>D14+D22+D32+D42+D52+D62+D66+D74+D78</f>
        <v>309861.28999999998</v>
      </c>
      <c r="E13" s="3">
        <v>0</v>
      </c>
      <c r="F13" s="3">
        <v>0</v>
      </c>
      <c r="G13" s="3">
        <v>0</v>
      </c>
      <c r="H13" s="3">
        <f>C13+D13</f>
        <v>7652861.29</v>
      </c>
      <c r="I13" s="3">
        <v>0</v>
      </c>
    </row>
    <row r="14" spans="1:9" x14ac:dyDescent="0.2">
      <c r="B14" s="17" t="s">
        <v>39</v>
      </c>
      <c r="C14" s="90">
        <v>4558085.87</v>
      </c>
      <c r="D14" s="90">
        <v>2500</v>
      </c>
      <c r="E14" s="3">
        <v>0</v>
      </c>
      <c r="F14" s="3">
        <v>0</v>
      </c>
      <c r="G14" s="3">
        <v>0</v>
      </c>
      <c r="H14" s="90">
        <v>4560585.87</v>
      </c>
      <c r="I14" s="3">
        <v>0</v>
      </c>
    </row>
    <row r="15" spans="1:9" x14ac:dyDescent="0.2">
      <c r="B15" s="16" t="s">
        <v>40</v>
      </c>
      <c r="C15" s="4">
        <v>3859196.1</v>
      </c>
      <c r="D15" s="4">
        <v>9100</v>
      </c>
      <c r="E15" s="4">
        <v>0</v>
      </c>
      <c r="F15" s="4">
        <v>0</v>
      </c>
      <c r="G15" s="4">
        <v>0</v>
      </c>
      <c r="H15" s="4">
        <v>3868296.1</v>
      </c>
      <c r="I15" s="4">
        <v>0</v>
      </c>
    </row>
    <row r="16" spans="1:9" x14ac:dyDescent="0.2">
      <c r="B16" s="16" t="s">
        <v>41</v>
      </c>
      <c r="C16" s="4">
        <v>65000</v>
      </c>
      <c r="D16" s="4">
        <v>140000</v>
      </c>
      <c r="E16" s="4">
        <v>0</v>
      </c>
      <c r="F16" s="4">
        <v>0</v>
      </c>
      <c r="G16" s="4">
        <v>0</v>
      </c>
      <c r="H16" s="4">
        <v>205000</v>
      </c>
      <c r="I16" s="4">
        <v>0</v>
      </c>
    </row>
    <row r="17" spans="2:9" x14ac:dyDescent="0.2">
      <c r="B17" s="16" t="s">
        <v>42</v>
      </c>
      <c r="C17" s="4">
        <v>533889.77</v>
      </c>
      <c r="D17" s="4">
        <v>-420600</v>
      </c>
      <c r="E17" s="4">
        <v>0</v>
      </c>
      <c r="F17" s="4">
        <v>0</v>
      </c>
      <c r="G17" s="4">
        <v>0</v>
      </c>
      <c r="H17" s="4">
        <v>113289.77</v>
      </c>
      <c r="I17" s="4">
        <v>0</v>
      </c>
    </row>
    <row r="18" spans="2:9" x14ac:dyDescent="0.2">
      <c r="B18" s="16" t="s">
        <v>43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</row>
    <row r="19" spans="2:9" x14ac:dyDescent="0.2">
      <c r="B19" s="16" t="s">
        <v>44</v>
      </c>
      <c r="C19" s="4">
        <v>100000</v>
      </c>
      <c r="D19" s="4">
        <v>274000</v>
      </c>
      <c r="E19" s="4">
        <v>0</v>
      </c>
      <c r="F19" s="4">
        <v>0</v>
      </c>
      <c r="G19" s="4">
        <v>0</v>
      </c>
      <c r="H19" s="4">
        <v>374000</v>
      </c>
      <c r="I19" s="4">
        <v>0</v>
      </c>
    </row>
    <row r="20" spans="2:9" x14ac:dyDescent="0.2">
      <c r="B20" s="16" t="s">
        <v>45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2:9" x14ac:dyDescent="0.2">
      <c r="B21" s="16" t="s">
        <v>46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2:9" x14ac:dyDescent="0.2">
      <c r="B22" s="17" t="s">
        <v>47</v>
      </c>
      <c r="C22" s="3">
        <v>545000</v>
      </c>
      <c r="D22" s="3">
        <v>62942</v>
      </c>
      <c r="E22" s="3">
        <v>0</v>
      </c>
      <c r="F22" s="3">
        <v>0</v>
      </c>
      <c r="G22" s="3">
        <v>0</v>
      </c>
      <c r="H22" s="92">
        <v>607942</v>
      </c>
      <c r="I22" s="3">
        <v>0</v>
      </c>
    </row>
    <row r="23" spans="2:9" x14ac:dyDescent="0.2">
      <c r="B23" s="16" t="s">
        <v>48</v>
      </c>
      <c r="C23" s="4">
        <v>75000</v>
      </c>
      <c r="D23" s="4">
        <v>5000</v>
      </c>
      <c r="E23" s="4">
        <v>0</v>
      </c>
      <c r="F23" s="4">
        <v>0</v>
      </c>
      <c r="G23" s="4">
        <v>0</v>
      </c>
      <c r="H23" s="4">
        <v>80000</v>
      </c>
      <c r="I23" s="4">
        <v>0</v>
      </c>
    </row>
    <row r="24" spans="2:9" x14ac:dyDescent="0.2">
      <c r="B24" s="16" t="s">
        <v>49</v>
      </c>
      <c r="C24" s="4">
        <v>0</v>
      </c>
      <c r="D24" s="4">
        <v>57942</v>
      </c>
      <c r="E24" s="4">
        <v>0</v>
      </c>
      <c r="F24" s="4">
        <v>0</v>
      </c>
      <c r="G24" s="4">
        <v>0</v>
      </c>
      <c r="H24" s="4">
        <v>57942</v>
      </c>
      <c r="I24" s="4">
        <v>0</v>
      </c>
    </row>
    <row r="25" spans="2:9" x14ac:dyDescent="0.2">
      <c r="B25" s="16" t="s">
        <v>50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2:9" x14ac:dyDescent="0.2">
      <c r="B26" s="16" t="s">
        <v>51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2:9" x14ac:dyDescent="0.2">
      <c r="B27" s="16" t="s">
        <v>52</v>
      </c>
      <c r="C27" s="4">
        <v>70000</v>
      </c>
      <c r="D27" s="4">
        <v>0</v>
      </c>
      <c r="E27" s="4">
        <v>0</v>
      </c>
      <c r="F27" s="4">
        <v>0</v>
      </c>
      <c r="G27" s="4">
        <v>0</v>
      </c>
      <c r="H27" s="4">
        <v>70000</v>
      </c>
      <c r="I27" s="4">
        <v>0</v>
      </c>
    </row>
    <row r="28" spans="2:9" x14ac:dyDescent="0.2">
      <c r="B28" s="16" t="s">
        <v>53</v>
      </c>
      <c r="C28" s="4">
        <v>400000</v>
      </c>
      <c r="D28" s="4">
        <v>0</v>
      </c>
      <c r="E28" s="4">
        <v>0</v>
      </c>
      <c r="F28" s="4">
        <v>0</v>
      </c>
      <c r="G28" s="4">
        <v>0</v>
      </c>
      <c r="H28" s="4">
        <v>400000</v>
      </c>
      <c r="I28" s="4">
        <v>0</v>
      </c>
    </row>
    <row r="29" spans="2:9" x14ac:dyDescent="0.2">
      <c r="B29" s="16" t="s">
        <v>54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2:9" x14ac:dyDescent="0.2">
      <c r="B30" s="16" t="s">
        <v>55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2:9" x14ac:dyDescent="0.2">
      <c r="B31" s="16" t="s">
        <v>56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</row>
    <row r="32" spans="2:9" x14ac:dyDescent="0.2">
      <c r="B32" s="17" t="s">
        <v>57</v>
      </c>
      <c r="C32" s="3">
        <v>2164914.13</v>
      </c>
      <c r="D32" s="3">
        <v>225859.05</v>
      </c>
      <c r="E32" s="3">
        <v>0</v>
      </c>
      <c r="F32" s="3">
        <v>0</v>
      </c>
      <c r="G32" s="3">
        <v>0</v>
      </c>
      <c r="H32" s="92">
        <v>2390773.1800000002</v>
      </c>
      <c r="I32" s="3">
        <v>0</v>
      </c>
    </row>
    <row r="33" spans="2:9" x14ac:dyDescent="0.2">
      <c r="B33" s="16" t="s">
        <v>58</v>
      </c>
      <c r="C33" s="4">
        <v>77000</v>
      </c>
      <c r="D33" s="4">
        <v>0</v>
      </c>
      <c r="E33" s="4">
        <v>0</v>
      </c>
      <c r="F33" s="4">
        <v>0</v>
      </c>
      <c r="G33" s="4">
        <v>0</v>
      </c>
      <c r="H33" s="92">
        <v>77000</v>
      </c>
      <c r="I33" s="4">
        <v>0</v>
      </c>
    </row>
    <row r="34" spans="2:9" x14ac:dyDescent="0.2">
      <c r="B34" s="16" t="s">
        <v>59</v>
      </c>
      <c r="C34" s="4">
        <v>17000</v>
      </c>
      <c r="D34" s="4">
        <v>0</v>
      </c>
      <c r="E34" s="4">
        <v>0</v>
      </c>
      <c r="F34" s="4">
        <v>0</v>
      </c>
      <c r="G34" s="4">
        <v>0</v>
      </c>
      <c r="H34" s="92">
        <v>17000</v>
      </c>
      <c r="I34" s="4">
        <v>0</v>
      </c>
    </row>
    <row r="35" spans="2:9" x14ac:dyDescent="0.2">
      <c r="B35" s="16" t="s">
        <v>60</v>
      </c>
      <c r="C35" s="4">
        <v>1267444</v>
      </c>
      <c r="D35" s="4">
        <v>20000</v>
      </c>
      <c r="E35" s="4">
        <v>0</v>
      </c>
      <c r="F35" s="4">
        <v>0</v>
      </c>
      <c r="G35" s="4">
        <v>0</v>
      </c>
      <c r="H35" s="92">
        <v>1287444</v>
      </c>
      <c r="I35" s="4">
        <v>0</v>
      </c>
    </row>
    <row r="36" spans="2:9" x14ac:dyDescent="0.2">
      <c r="B36" s="16" t="s">
        <v>61</v>
      </c>
      <c r="C36" s="4">
        <v>21000</v>
      </c>
      <c r="D36" s="4">
        <v>15000</v>
      </c>
      <c r="E36" s="4">
        <v>0</v>
      </c>
      <c r="F36" s="4">
        <v>0</v>
      </c>
      <c r="G36" s="4">
        <v>0</v>
      </c>
      <c r="H36" s="92">
        <v>36000</v>
      </c>
      <c r="I36" s="4">
        <v>0</v>
      </c>
    </row>
    <row r="37" spans="2:9" x14ac:dyDescent="0.2">
      <c r="B37" s="16" t="s">
        <v>62</v>
      </c>
      <c r="C37" s="4">
        <v>175000</v>
      </c>
      <c r="D37" s="4">
        <v>23479.32</v>
      </c>
      <c r="E37" s="4">
        <v>0</v>
      </c>
      <c r="F37" s="4">
        <v>0</v>
      </c>
      <c r="G37" s="4">
        <v>0</v>
      </c>
      <c r="H37" s="92">
        <v>198479.32</v>
      </c>
      <c r="I37" s="4">
        <v>0</v>
      </c>
    </row>
    <row r="38" spans="2:9" x14ac:dyDescent="0.2">
      <c r="B38" s="16" t="s">
        <v>63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92">
        <v>0</v>
      </c>
      <c r="I38" s="4">
        <v>0</v>
      </c>
    </row>
    <row r="39" spans="2:9" x14ac:dyDescent="0.2">
      <c r="B39" s="16" t="s">
        <v>64</v>
      </c>
      <c r="C39" s="4">
        <v>15000</v>
      </c>
      <c r="D39" s="4">
        <v>0</v>
      </c>
      <c r="E39" s="4">
        <v>0</v>
      </c>
      <c r="F39" s="4">
        <v>0</v>
      </c>
      <c r="G39" s="4">
        <v>0</v>
      </c>
      <c r="H39" s="92">
        <v>15000</v>
      </c>
      <c r="I39" s="4">
        <v>0</v>
      </c>
    </row>
    <row r="40" spans="2:9" x14ac:dyDescent="0.2">
      <c r="B40" s="16" t="s">
        <v>65</v>
      </c>
      <c r="C40" s="4">
        <v>456341.5</v>
      </c>
      <c r="D40" s="4">
        <v>167379.73000000001</v>
      </c>
      <c r="E40" s="4">
        <v>0</v>
      </c>
      <c r="F40" s="4">
        <v>0</v>
      </c>
      <c r="G40" s="4">
        <v>0</v>
      </c>
      <c r="H40" s="92">
        <v>623721.23</v>
      </c>
      <c r="I40" s="4">
        <v>0</v>
      </c>
    </row>
    <row r="41" spans="2:9" x14ac:dyDescent="0.2">
      <c r="B41" s="16" t="s">
        <v>66</v>
      </c>
      <c r="C41" s="4">
        <v>136128.63</v>
      </c>
      <c r="D41" s="4">
        <v>0</v>
      </c>
      <c r="E41" s="4">
        <v>0</v>
      </c>
      <c r="F41" s="4">
        <v>0</v>
      </c>
      <c r="G41" s="4">
        <v>0</v>
      </c>
      <c r="H41" s="92">
        <v>136128.63</v>
      </c>
      <c r="I41" s="4">
        <v>0</v>
      </c>
    </row>
    <row r="42" spans="2:9" x14ac:dyDescent="0.2">
      <c r="B42" s="17" t="s">
        <v>67</v>
      </c>
      <c r="C42" s="3">
        <v>75000</v>
      </c>
      <c r="D42" s="3">
        <v>0</v>
      </c>
      <c r="E42" s="3">
        <v>0</v>
      </c>
      <c r="F42" s="3">
        <v>0</v>
      </c>
      <c r="G42" s="3">
        <v>0</v>
      </c>
      <c r="H42" s="92">
        <v>75000</v>
      </c>
      <c r="I42" s="3">
        <v>0</v>
      </c>
    </row>
    <row r="43" spans="2:9" x14ac:dyDescent="0.2">
      <c r="B43" s="16" t="s">
        <v>68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92">
        <v>0</v>
      </c>
      <c r="I43" s="4">
        <v>0</v>
      </c>
    </row>
    <row r="44" spans="2:9" x14ac:dyDescent="0.2">
      <c r="B44" s="16" t="s">
        <v>69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92">
        <v>0</v>
      </c>
      <c r="I44" s="4">
        <v>0</v>
      </c>
    </row>
    <row r="45" spans="2:9" x14ac:dyDescent="0.2">
      <c r="B45" s="16" t="s">
        <v>70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92">
        <v>0</v>
      </c>
      <c r="I45" s="4">
        <v>0</v>
      </c>
    </row>
    <row r="46" spans="2:9" x14ac:dyDescent="0.2">
      <c r="B46" s="16" t="s">
        <v>71</v>
      </c>
      <c r="C46" s="4">
        <v>75000</v>
      </c>
      <c r="D46" s="4">
        <v>0</v>
      </c>
      <c r="E46" s="4">
        <v>0</v>
      </c>
      <c r="F46" s="4">
        <v>0</v>
      </c>
      <c r="G46" s="4">
        <v>0</v>
      </c>
      <c r="H46" s="92">
        <v>75000</v>
      </c>
      <c r="I46" s="4">
        <v>0</v>
      </c>
    </row>
    <row r="47" spans="2:9" x14ac:dyDescent="0.2">
      <c r="B47" s="16" t="s">
        <v>72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92">
        <v>0</v>
      </c>
      <c r="I47" s="4">
        <v>0</v>
      </c>
    </row>
    <row r="48" spans="2:9" x14ac:dyDescent="0.2">
      <c r="B48" s="16" t="s">
        <v>73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92">
        <v>0</v>
      </c>
      <c r="I48" s="4">
        <v>0</v>
      </c>
    </row>
    <row r="49" spans="2:9" x14ac:dyDescent="0.2">
      <c r="B49" s="16" t="s">
        <v>74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92">
        <v>0</v>
      </c>
      <c r="I49" s="4">
        <v>0</v>
      </c>
    </row>
    <row r="50" spans="2:9" x14ac:dyDescent="0.2">
      <c r="B50" s="16" t="s">
        <v>75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92">
        <v>0</v>
      </c>
      <c r="I50" s="4">
        <v>0</v>
      </c>
    </row>
    <row r="51" spans="2:9" x14ac:dyDescent="0.2">
      <c r="B51" s="16" t="s">
        <v>76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92">
        <v>0</v>
      </c>
      <c r="I51" s="4">
        <v>0</v>
      </c>
    </row>
    <row r="52" spans="2:9" x14ac:dyDescent="0.2">
      <c r="B52" s="17" t="s">
        <v>77</v>
      </c>
      <c r="C52" s="3">
        <v>0</v>
      </c>
      <c r="D52" s="3">
        <v>18560.240000000002</v>
      </c>
      <c r="E52" s="3">
        <v>0</v>
      </c>
      <c r="F52" s="3">
        <v>0</v>
      </c>
      <c r="G52" s="3">
        <v>0</v>
      </c>
      <c r="H52" s="92">
        <v>18560.240000000002</v>
      </c>
      <c r="I52" s="3">
        <v>0</v>
      </c>
    </row>
    <row r="53" spans="2:9" x14ac:dyDescent="0.2">
      <c r="B53" s="16" t="s">
        <v>78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92">
        <v>0</v>
      </c>
      <c r="I53" s="4">
        <v>0</v>
      </c>
    </row>
    <row r="54" spans="2:9" x14ac:dyDescent="0.2">
      <c r="B54" s="16" t="s">
        <v>79</v>
      </c>
      <c r="C54" s="4">
        <v>0</v>
      </c>
      <c r="D54" s="4">
        <v>18560.240000000002</v>
      </c>
      <c r="E54" s="4">
        <v>0</v>
      </c>
      <c r="F54" s="4">
        <v>0</v>
      </c>
      <c r="G54" s="4">
        <v>0</v>
      </c>
      <c r="H54" s="92">
        <v>18560.240000000002</v>
      </c>
      <c r="I54" s="4">
        <v>0</v>
      </c>
    </row>
    <row r="55" spans="2:9" x14ac:dyDescent="0.2">
      <c r="B55" s="16" t="s">
        <v>80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92">
        <v>0</v>
      </c>
      <c r="I55" s="4">
        <v>0</v>
      </c>
    </row>
    <row r="56" spans="2:9" x14ac:dyDescent="0.2">
      <c r="B56" s="16" t="s">
        <v>81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92">
        <v>0</v>
      </c>
      <c r="I56" s="4">
        <v>0</v>
      </c>
    </row>
    <row r="57" spans="2:9" x14ac:dyDescent="0.2">
      <c r="B57" s="16" t="s">
        <v>82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92">
        <v>0</v>
      </c>
      <c r="I57" s="4">
        <v>0</v>
      </c>
    </row>
    <row r="58" spans="2:9" x14ac:dyDescent="0.2">
      <c r="B58" s="16" t="s">
        <v>83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92">
        <v>0</v>
      </c>
      <c r="I58" s="4">
        <v>0</v>
      </c>
    </row>
    <row r="59" spans="2:9" x14ac:dyDescent="0.2">
      <c r="B59" s="16" t="s">
        <v>84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92">
        <v>0</v>
      </c>
      <c r="I59" s="4">
        <v>0</v>
      </c>
    </row>
    <row r="60" spans="2:9" x14ac:dyDescent="0.2">
      <c r="B60" s="16" t="s">
        <v>85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92">
        <v>0</v>
      </c>
      <c r="I60" s="4">
        <v>0</v>
      </c>
    </row>
    <row r="61" spans="2:9" x14ac:dyDescent="0.2">
      <c r="B61" s="16" t="s">
        <v>86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92">
        <v>0</v>
      </c>
      <c r="I61" s="4">
        <v>0</v>
      </c>
    </row>
    <row r="62" spans="2:9" x14ac:dyDescent="0.2">
      <c r="B62" s="17" t="s">
        <v>87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92">
        <v>0</v>
      </c>
      <c r="I62" s="3">
        <v>0</v>
      </c>
    </row>
    <row r="63" spans="2:9" x14ac:dyDescent="0.2">
      <c r="B63" s="16" t="s">
        <v>88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92">
        <v>0</v>
      </c>
      <c r="I63" s="4">
        <v>0</v>
      </c>
    </row>
    <row r="64" spans="2:9" x14ac:dyDescent="0.2">
      <c r="B64" s="16" t="s">
        <v>89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92">
        <v>0</v>
      </c>
      <c r="I64" s="4">
        <v>0</v>
      </c>
    </row>
    <row r="65" spans="2:9" x14ac:dyDescent="0.2">
      <c r="B65" s="16" t="s">
        <v>90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92">
        <v>0</v>
      </c>
      <c r="I65" s="4">
        <v>0</v>
      </c>
    </row>
    <row r="66" spans="2:9" x14ac:dyDescent="0.2">
      <c r="B66" s="17" t="s">
        <v>91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92">
        <v>0</v>
      </c>
      <c r="I66" s="3">
        <v>0</v>
      </c>
    </row>
    <row r="67" spans="2:9" x14ac:dyDescent="0.2">
      <c r="B67" s="16" t="s">
        <v>92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92">
        <v>0</v>
      </c>
      <c r="I67" s="4">
        <v>0</v>
      </c>
    </row>
    <row r="68" spans="2:9" x14ac:dyDescent="0.2">
      <c r="B68" s="16" t="s">
        <v>93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92">
        <v>0</v>
      </c>
      <c r="I68" s="4">
        <v>0</v>
      </c>
    </row>
    <row r="69" spans="2:9" x14ac:dyDescent="0.2">
      <c r="B69" s="16" t="s">
        <v>94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92">
        <v>0</v>
      </c>
      <c r="I69" s="4">
        <v>0</v>
      </c>
    </row>
    <row r="70" spans="2:9" x14ac:dyDescent="0.2">
      <c r="B70" s="16" t="s">
        <v>95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92">
        <v>0</v>
      </c>
      <c r="I70" s="4">
        <v>0</v>
      </c>
    </row>
    <row r="71" spans="2:9" x14ac:dyDescent="0.2">
      <c r="B71" s="16" t="s">
        <v>96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92">
        <v>0</v>
      </c>
      <c r="I71" s="4">
        <v>0</v>
      </c>
    </row>
    <row r="72" spans="2:9" x14ac:dyDescent="0.2">
      <c r="B72" s="16" t="s">
        <v>97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92">
        <v>0</v>
      </c>
      <c r="I72" s="4">
        <v>0</v>
      </c>
    </row>
    <row r="73" spans="2:9" x14ac:dyDescent="0.2">
      <c r="B73" s="16" t="s">
        <v>98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92">
        <v>0</v>
      </c>
      <c r="I73" s="4">
        <v>0</v>
      </c>
    </row>
    <row r="74" spans="2:9" x14ac:dyDescent="0.2">
      <c r="B74" s="17" t="s">
        <v>99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92">
        <v>0</v>
      </c>
      <c r="I74" s="3">
        <v>0</v>
      </c>
    </row>
    <row r="75" spans="2:9" x14ac:dyDescent="0.2">
      <c r="B75" s="16" t="s">
        <v>100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92">
        <v>0</v>
      </c>
      <c r="I75" s="4">
        <v>0</v>
      </c>
    </row>
    <row r="76" spans="2:9" x14ac:dyDescent="0.2">
      <c r="B76" s="16" t="s">
        <v>101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92">
        <v>0</v>
      </c>
      <c r="I76" s="4">
        <v>0</v>
      </c>
    </row>
    <row r="77" spans="2:9" x14ac:dyDescent="0.2">
      <c r="B77" s="16" t="s">
        <v>102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92">
        <v>0</v>
      </c>
      <c r="I77" s="4">
        <v>0</v>
      </c>
    </row>
    <row r="78" spans="2:9" x14ac:dyDescent="0.2">
      <c r="B78" s="17" t="s">
        <v>103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92">
        <v>0</v>
      </c>
      <c r="I78" s="3">
        <v>0</v>
      </c>
    </row>
    <row r="79" spans="2:9" x14ac:dyDescent="0.2">
      <c r="B79" s="16" t="s">
        <v>104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92">
        <v>0</v>
      </c>
      <c r="I79" s="4">
        <v>0</v>
      </c>
    </row>
    <row r="80" spans="2:9" x14ac:dyDescent="0.2">
      <c r="B80" s="16" t="s">
        <v>105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92">
        <v>0</v>
      </c>
      <c r="I80" s="4">
        <v>0</v>
      </c>
    </row>
    <row r="81" spans="2:9" x14ac:dyDescent="0.2">
      <c r="B81" s="16" t="s">
        <v>106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92">
        <v>0</v>
      </c>
      <c r="I81" s="4">
        <v>0</v>
      </c>
    </row>
    <row r="82" spans="2:9" x14ac:dyDescent="0.2">
      <c r="B82" s="16" t="s">
        <v>107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92">
        <v>0</v>
      </c>
      <c r="I82" s="4">
        <v>0</v>
      </c>
    </row>
    <row r="83" spans="2:9" x14ac:dyDescent="0.2">
      <c r="B83" s="16" t="s">
        <v>108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92">
        <v>0</v>
      </c>
      <c r="I83" s="4">
        <v>0</v>
      </c>
    </row>
    <row r="84" spans="2:9" x14ac:dyDescent="0.2">
      <c r="B84" s="16" t="s">
        <v>109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92">
        <v>0</v>
      </c>
      <c r="I84" s="4">
        <v>0</v>
      </c>
    </row>
    <row r="85" spans="2:9" x14ac:dyDescent="0.2">
      <c r="B85" s="16" t="s">
        <v>110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93">
        <v>0</v>
      </c>
      <c r="I85" s="4">
        <v>0</v>
      </c>
    </row>
    <row r="86" spans="2:9" x14ac:dyDescent="0.2">
      <c r="B86" s="10"/>
      <c r="C86" s="4"/>
      <c r="D86" s="4"/>
      <c r="E86" s="4"/>
      <c r="F86" s="4"/>
      <c r="G86" s="4"/>
      <c r="H86" s="4"/>
      <c r="I86" s="4"/>
    </row>
    <row r="87" spans="2:9" x14ac:dyDescent="0.2">
      <c r="B87" s="14" t="s">
        <v>111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</row>
    <row r="88" spans="2:9" x14ac:dyDescent="0.2">
      <c r="B88" s="17" t="s">
        <v>39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</row>
    <row r="89" spans="2:9" x14ac:dyDescent="0.2">
      <c r="B89" s="16" t="s">
        <v>40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</row>
    <row r="90" spans="2:9" x14ac:dyDescent="0.2">
      <c r="B90" s="16" t="s">
        <v>41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</row>
    <row r="91" spans="2:9" x14ac:dyDescent="0.2">
      <c r="B91" s="16" t="s">
        <v>42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</row>
    <row r="92" spans="2:9" x14ac:dyDescent="0.2">
      <c r="B92" s="16" t="s">
        <v>43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</row>
    <row r="93" spans="2:9" x14ac:dyDescent="0.2">
      <c r="B93" s="16" t="s">
        <v>44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</row>
    <row r="94" spans="2:9" x14ac:dyDescent="0.2">
      <c r="B94" s="16" t="s">
        <v>45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</row>
    <row r="95" spans="2:9" x14ac:dyDescent="0.2">
      <c r="B95" s="16" t="s">
        <v>46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</row>
    <row r="96" spans="2:9" x14ac:dyDescent="0.2">
      <c r="B96" s="17" t="s">
        <v>47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</row>
    <row r="97" spans="2:9" x14ac:dyDescent="0.2">
      <c r="B97" s="16" t="s">
        <v>48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</row>
    <row r="98" spans="2:9" x14ac:dyDescent="0.2">
      <c r="B98" s="16" t="s">
        <v>49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</row>
    <row r="99" spans="2:9" x14ac:dyDescent="0.2">
      <c r="B99" s="16" t="s">
        <v>50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</row>
    <row r="100" spans="2:9" x14ac:dyDescent="0.2">
      <c r="B100" s="16" t="s">
        <v>51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</row>
    <row r="101" spans="2:9" x14ac:dyDescent="0.2">
      <c r="B101" s="18" t="s">
        <v>52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</row>
    <row r="102" spans="2:9" x14ac:dyDescent="0.2">
      <c r="B102" s="16" t="s">
        <v>53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</row>
    <row r="103" spans="2:9" x14ac:dyDescent="0.2">
      <c r="B103" s="16" t="s">
        <v>54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</row>
    <row r="104" spans="2:9" x14ac:dyDescent="0.2">
      <c r="B104" s="16" t="s">
        <v>55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</row>
    <row r="105" spans="2:9" x14ac:dyDescent="0.2">
      <c r="B105" s="16" t="s">
        <v>56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</row>
    <row r="106" spans="2:9" x14ac:dyDescent="0.2">
      <c r="B106" s="17" t="s">
        <v>57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</row>
    <row r="107" spans="2:9" x14ac:dyDescent="0.2">
      <c r="B107" s="16" t="s">
        <v>58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</row>
    <row r="108" spans="2:9" x14ac:dyDescent="0.2">
      <c r="B108" s="16" t="s">
        <v>59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</row>
    <row r="109" spans="2:9" x14ac:dyDescent="0.2">
      <c r="B109" s="16" t="s">
        <v>60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</row>
    <row r="110" spans="2:9" x14ac:dyDescent="0.2">
      <c r="B110" s="16" t="s">
        <v>61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</row>
    <row r="111" spans="2:9" x14ac:dyDescent="0.2">
      <c r="B111" s="16" t="s">
        <v>62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</row>
    <row r="112" spans="2:9" x14ac:dyDescent="0.2">
      <c r="B112" s="16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</row>
    <row r="113" spans="2:9" x14ac:dyDescent="0.2">
      <c r="B113" s="16" t="s">
        <v>64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</row>
    <row r="114" spans="2:9" x14ac:dyDescent="0.2">
      <c r="B114" s="16" t="s">
        <v>65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</row>
    <row r="115" spans="2:9" x14ac:dyDescent="0.2">
      <c r="B115" s="16" t="s">
        <v>66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</row>
    <row r="116" spans="2:9" x14ac:dyDescent="0.2">
      <c r="B116" s="17" t="s">
        <v>67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</row>
    <row r="117" spans="2:9" x14ac:dyDescent="0.2">
      <c r="B117" s="16" t="s">
        <v>68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</row>
    <row r="118" spans="2:9" x14ac:dyDescent="0.2">
      <c r="B118" s="16" t="s">
        <v>69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</row>
    <row r="119" spans="2:9" x14ac:dyDescent="0.2">
      <c r="B119" s="16" t="s">
        <v>70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</row>
    <row r="120" spans="2:9" x14ac:dyDescent="0.2">
      <c r="B120" s="16" t="s">
        <v>71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</row>
    <row r="121" spans="2:9" x14ac:dyDescent="0.2">
      <c r="B121" s="16" t="s">
        <v>72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</row>
    <row r="122" spans="2:9" x14ac:dyDescent="0.2">
      <c r="B122" s="16" t="s">
        <v>73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</row>
    <row r="123" spans="2:9" x14ac:dyDescent="0.2">
      <c r="B123" s="16" t="s">
        <v>74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</row>
    <row r="124" spans="2:9" x14ac:dyDescent="0.2">
      <c r="B124" s="16" t="s">
        <v>75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</row>
    <row r="125" spans="2:9" x14ac:dyDescent="0.2">
      <c r="B125" s="16" t="s">
        <v>76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</row>
    <row r="126" spans="2:9" x14ac:dyDescent="0.2">
      <c r="B126" s="17" t="s">
        <v>77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</row>
    <row r="127" spans="2:9" x14ac:dyDescent="0.2">
      <c r="B127" s="16" t="s">
        <v>78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</row>
    <row r="128" spans="2:9" x14ac:dyDescent="0.2">
      <c r="B128" s="16" t="s">
        <v>79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</row>
    <row r="129" spans="2:9" x14ac:dyDescent="0.2">
      <c r="B129" s="16" t="s">
        <v>80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</row>
    <row r="130" spans="2:9" x14ac:dyDescent="0.2">
      <c r="B130" s="16" t="s">
        <v>81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</row>
    <row r="131" spans="2:9" x14ac:dyDescent="0.2">
      <c r="B131" s="16" t="s">
        <v>82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</row>
    <row r="132" spans="2:9" x14ac:dyDescent="0.2">
      <c r="B132" s="16" t="s">
        <v>83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</row>
    <row r="133" spans="2:9" x14ac:dyDescent="0.2">
      <c r="B133" s="16" t="s">
        <v>84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</row>
    <row r="134" spans="2:9" x14ac:dyDescent="0.2">
      <c r="B134" s="16" t="s">
        <v>85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</row>
    <row r="135" spans="2:9" x14ac:dyDescent="0.2">
      <c r="B135" s="16" t="s">
        <v>86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</row>
    <row r="136" spans="2:9" x14ac:dyDescent="0.2">
      <c r="B136" s="17" t="s">
        <v>87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</row>
    <row r="137" spans="2:9" x14ac:dyDescent="0.2">
      <c r="B137" s="16" t="s">
        <v>88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</row>
    <row r="138" spans="2:9" x14ac:dyDescent="0.2">
      <c r="B138" s="16" t="s">
        <v>89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</row>
    <row r="139" spans="2:9" x14ac:dyDescent="0.2">
      <c r="B139" s="16" t="s">
        <v>90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</row>
    <row r="140" spans="2:9" x14ac:dyDescent="0.2">
      <c r="B140" s="17" t="s">
        <v>91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</row>
    <row r="141" spans="2:9" x14ac:dyDescent="0.2">
      <c r="B141" s="16" t="s">
        <v>92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</row>
    <row r="142" spans="2:9" x14ac:dyDescent="0.2">
      <c r="B142" s="16" t="s">
        <v>93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</row>
    <row r="143" spans="2:9" x14ac:dyDescent="0.2">
      <c r="B143" s="16" t="s">
        <v>94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</row>
    <row r="144" spans="2:9" x14ac:dyDescent="0.2">
      <c r="B144" s="16" t="s">
        <v>95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</row>
    <row r="145" spans="2:9" x14ac:dyDescent="0.2">
      <c r="B145" s="16" t="s">
        <v>96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</row>
    <row r="146" spans="2:9" x14ac:dyDescent="0.2">
      <c r="B146" s="16" t="s">
        <v>97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</row>
    <row r="147" spans="2:9" x14ac:dyDescent="0.2">
      <c r="B147" s="16" t="s">
        <v>98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</row>
    <row r="148" spans="2:9" x14ac:dyDescent="0.2">
      <c r="B148" s="17" t="s">
        <v>99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</row>
    <row r="149" spans="2:9" x14ac:dyDescent="0.2">
      <c r="B149" s="16" t="s">
        <v>100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</row>
    <row r="150" spans="2:9" x14ac:dyDescent="0.2">
      <c r="B150" s="16" t="s">
        <v>101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</row>
    <row r="151" spans="2:9" x14ac:dyDescent="0.2">
      <c r="B151" s="16" t="s">
        <v>102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</row>
    <row r="152" spans="2:9" x14ac:dyDescent="0.2">
      <c r="B152" s="17" t="s">
        <v>103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</row>
    <row r="153" spans="2:9" x14ac:dyDescent="0.2">
      <c r="B153" s="16" t="s">
        <v>104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</row>
    <row r="154" spans="2:9" x14ac:dyDescent="0.2">
      <c r="B154" s="16" t="s">
        <v>105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</row>
    <row r="155" spans="2:9" x14ac:dyDescent="0.2">
      <c r="B155" s="16" t="s">
        <v>106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</row>
    <row r="156" spans="2:9" x14ac:dyDescent="0.2">
      <c r="B156" s="18" t="s">
        <v>107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</row>
    <row r="157" spans="2:9" x14ac:dyDescent="0.2">
      <c r="B157" s="16" t="s">
        <v>108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</row>
    <row r="158" spans="2:9" x14ac:dyDescent="0.2">
      <c r="B158" s="16" t="s">
        <v>109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</row>
    <row r="159" spans="2:9" x14ac:dyDescent="0.2">
      <c r="B159" s="16" t="s">
        <v>110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</row>
    <row r="160" spans="2:9" x14ac:dyDescent="0.2">
      <c r="B160" s="11"/>
      <c r="C160" s="5"/>
      <c r="D160" s="5"/>
      <c r="E160" s="5"/>
      <c r="F160" s="5"/>
      <c r="G160" s="5"/>
      <c r="H160" s="5"/>
      <c r="I160" s="5"/>
    </row>
    <row r="161" spans="2:9" x14ac:dyDescent="0.2">
      <c r="B161" s="15" t="s">
        <v>112</v>
      </c>
      <c r="C161" s="91">
        <v>7343000</v>
      </c>
      <c r="D161" s="91">
        <v>309861.28999999998</v>
      </c>
      <c r="E161" s="6">
        <v>0</v>
      </c>
      <c r="F161" s="6">
        <v>0</v>
      </c>
      <c r="G161" s="6">
        <v>0</v>
      </c>
      <c r="H161" s="91">
        <v>7652861.29</v>
      </c>
      <c r="I161" s="6">
        <v>0</v>
      </c>
    </row>
    <row r="162" spans="2:9" x14ac:dyDescent="0.2">
      <c r="B162" s="12"/>
      <c r="C162" s="7"/>
      <c r="D162" s="7"/>
      <c r="E162" s="7"/>
      <c r="F162" s="7"/>
      <c r="G162" s="7"/>
      <c r="H162" s="7"/>
      <c r="I162" s="7"/>
    </row>
  </sheetData>
  <protectedRanges>
    <protectedRange sqref="C87:I87 C13:I13" name="Rango1_2"/>
  </protectedRanges>
  <mergeCells count="9">
    <mergeCell ref="B8:I8"/>
    <mergeCell ref="B9:I9"/>
    <mergeCell ref="B10:I10"/>
    <mergeCell ref="D11:H11"/>
    <mergeCell ref="B1:D1"/>
    <mergeCell ref="B2:D2"/>
    <mergeCell ref="B3:D3"/>
    <mergeCell ref="B6:I6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workbookViewId="0">
      <selection activeCell="F12" sqref="F12:F30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1" t="str">
        <f>'Notas de Disciplina Financiera'!A1</f>
        <v>Sistema para el Desarrollo Integral de la Familia del Municipio de Huanímaro, Gto.</v>
      </c>
      <c r="C1" s="71"/>
      <c r="D1" s="71"/>
      <c r="E1" s="40" t="s">
        <v>0</v>
      </c>
      <c r="F1" s="41">
        <f>'Notas de Disciplina Financiera'!D1</f>
        <v>2024</v>
      </c>
    </row>
    <row r="2" spans="1:6" x14ac:dyDescent="0.2">
      <c r="B2" s="71" t="s">
        <v>1</v>
      </c>
      <c r="C2" s="71"/>
      <c r="D2" s="71"/>
      <c r="E2" s="40" t="s">
        <v>2</v>
      </c>
      <c r="F2" s="41" t="str">
        <f>'Notas de Disciplina Financiera'!D2</f>
        <v>Trimestral</v>
      </c>
    </row>
    <row r="3" spans="1:6" x14ac:dyDescent="0.2">
      <c r="B3" s="71" t="str">
        <f>'Notas de Disciplina Financiera'!A3</f>
        <v>Correspondiente del 1 de Enero al 30 de Junio de 2024</v>
      </c>
      <c r="C3" s="71"/>
      <c r="D3" s="71"/>
      <c r="E3" s="40" t="s">
        <v>4</v>
      </c>
      <c r="F3" s="41">
        <f>'Notas de Disciplina Financiera'!D3</f>
        <v>2</v>
      </c>
    </row>
    <row r="5" spans="1:6" ht="12" thickBot="1" x14ac:dyDescent="0.25">
      <c r="C5" s="43" t="s">
        <v>113</v>
      </c>
    </row>
    <row r="6" spans="1:6" x14ac:dyDescent="0.2">
      <c r="B6" s="80" t="str">
        <f>B1</f>
        <v>Sistema para el Desarrollo Integral de la Familia del Municipio de Huanímaro, Gto.</v>
      </c>
      <c r="C6" s="81"/>
      <c r="D6" s="81"/>
      <c r="E6" s="81"/>
      <c r="F6" s="82"/>
    </row>
    <row r="7" spans="1:6" x14ac:dyDescent="0.2">
      <c r="B7" s="83" t="s">
        <v>114</v>
      </c>
      <c r="C7" s="84"/>
      <c r="D7" s="84"/>
      <c r="E7" s="84"/>
      <c r="F7" s="85"/>
    </row>
    <row r="8" spans="1:6" x14ac:dyDescent="0.2">
      <c r="B8" s="86" t="s">
        <v>115</v>
      </c>
      <c r="C8" s="87"/>
      <c r="D8" s="87"/>
      <c r="E8" s="87"/>
      <c r="F8" s="88"/>
    </row>
    <row r="9" spans="1:6" ht="22.5" x14ac:dyDescent="0.2">
      <c r="B9" s="78" t="s">
        <v>116</v>
      </c>
      <c r="C9" s="79" t="s">
        <v>117</v>
      </c>
      <c r="D9" s="65" t="s">
        <v>118</v>
      </c>
      <c r="E9" s="65" t="s">
        <v>119</v>
      </c>
      <c r="F9" s="66" t="s">
        <v>120</v>
      </c>
    </row>
    <row r="10" spans="1:6" x14ac:dyDescent="0.2">
      <c r="A10" s="42"/>
      <c r="B10" s="78"/>
      <c r="C10" s="79"/>
      <c r="D10" s="65" t="s">
        <v>121</v>
      </c>
      <c r="E10" s="65" t="s">
        <v>122</v>
      </c>
      <c r="F10" s="66" t="s">
        <v>123</v>
      </c>
    </row>
    <row r="11" spans="1:6" x14ac:dyDescent="0.2">
      <c r="B11" s="52"/>
      <c r="C11" s="53" t="s">
        <v>124</v>
      </c>
      <c r="D11" s="54">
        <f>SUM(D12:D20)</f>
        <v>3817474.8500000006</v>
      </c>
      <c r="E11" s="54">
        <f t="shared" ref="E11:F11" si="0">SUM(E12:E20)</f>
        <v>3832474.8500000006</v>
      </c>
      <c r="F11" s="55">
        <f t="shared" si="0"/>
        <v>-15000</v>
      </c>
    </row>
    <row r="12" spans="1:6" x14ac:dyDescent="0.2">
      <c r="B12" s="56">
        <v>1000</v>
      </c>
      <c r="C12" s="57" t="s">
        <v>125</v>
      </c>
      <c r="D12" s="58">
        <v>2144600.19</v>
      </c>
      <c r="E12" s="58">
        <v>2144600.19</v>
      </c>
      <c r="F12" s="59">
        <f>D12-E12</f>
        <v>0</v>
      </c>
    </row>
    <row r="13" spans="1:6" x14ac:dyDescent="0.2">
      <c r="B13" s="56">
        <v>2000</v>
      </c>
      <c r="C13" s="57" t="s">
        <v>126</v>
      </c>
      <c r="D13" s="58">
        <v>292767.59999999998</v>
      </c>
      <c r="E13" s="58">
        <v>292767.59999999998</v>
      </c>
      <c r="F13" s="59">
        <f t="shared" ref="F13:F30" si="1">D13-E13</f>
        <v>0</v>
      </c>
    </row>
    <row r="14" spans="1:6" x14ac:dyDescent="0.2">
      <c r="B14" s="56">
        <v>3000</v>
      </c>
      <c r="C14" s="57" t="s">
        <v>127</v>
      </c>
      <c r="D14" s="58">
        <v>1316546.82</v>
      </c>
      <c r="E14" s="58">
        <v>1331546.82</v>
      </c>
      <c r="F14" s="59">
        <f t="shared" si="1"/>
        <v>-15000</v>
      </c>
    </row>
    <row r="15" spans="1:6" x14ac:dyDescent="0.2">
      <c r="B15" s="56">
        <v>4000</v>
      </c>
      <c r="C15" s="57" t="s">
        <v>128</v>
      </c>
      <c r="D15" s="58">
        <v>45000</v>
      </c>
      <c r="E15" s="58">
        <v>45000</v>
      </c>
      <c r="F15" s="59">
        <f t="shared" si="1"/>
        <v>0</v>
      </c>
    </row>
    <row r="16" spans="1:6" x14ac:dyDescent="0.2">
      <c r="B16" s="56">
        <v>5000</v>
      </c>
      <c r="C16" s="57" t="s">
        <v>129</v>
      </c>
      <c r="D16" s="58">
        <v>18560.240000000002</v>
      </c>
      <c r="E16" s="58">
        <v>18560.240000000002</v>
      </c>
      <c r="F16" s="59">
        <f t="shared" si="1"/>
        <v>0</v>
      </c>
    </row>
    <row r="17" spans="2:6" x14ac:dyDescent="0.2">
      <c r="B17" s="56">
        <v>6000</v>
      </c>
      <c r="C17" s="57" t="s">
        <v>130</v>
      </c>
      <c r="D17" s="58">
        <v>0</v>
      </c>
      <c r="E17" s="58">
        <v>0</v>
      </c>
      <c r="F17" s="59">
        <f t="shared" si="1"/>
        <v>0</v>
      </c>
    </row>
    <row r="18" spans="2:6" x14ac:dyDescent="0.2">
      <c r="B18" s="56">
        <v>7000</v>
      </c>
      <c r="C18" s="57" t="s">
        <v>131</v>
      </c>
      <c r="D18" s="58">
        <v>0</v>
      </c>
      <c r="E18" s="58">
        <v>0</v>
      </c>
      <c r="F18" s="59">
        <f t="shared" si="1"/>
        <v>0</v>
      </c>
    </row>
    <row r="19" spans="2:6" x14ac:dyDescent="0.2">
      <c r="B19" s="56">
        <v>8000</v>
      </c>
      <c r="C19" s="57" t="s">
        <v>132</v>
      </c>
      <c r="D19" s="58">
        <v>0</v>
      </c>
      <c r="E19" s="58">
        <v>0</v>
      </c>
      <c r="F19" s="59">
        <f t="shared" si="1"/>
        <v>0</v>
      </c>
    </row>
    <row r="20" spans="2:6" x14ac:dyDescent="0.2">
      <c r="B20" s="56">
        <v>9000</v>
      </c>
      <c r="C20" s="57" t="s">
        <v>133</v>
      </c>
      <c r="D20" s="58">
        <v>0</v>
      </c>
      <c r="E20" s="58">
        <v>0</v>
      </c>
      <c r="F20" s="59">
        <f t="shared" si="1"/>
        <v>0</v>
      </c>
    </row>
    <row r="21" spans="2:6" x14ac:dyDescent="0.2">
      <c r="B21" s="56"/>
      <c r="C21" s="60" t="s">
        <v>134</v>
      </c>
      <c r="D21" s="61">
        <f>SUM(D22:D30)</f>
        <v>0</v>
      </c>
      <c r="E21" s="61">
        <f t="shared" ref="E21:F21" si="2">SUM(E22:E30)</f>
        <v>0</v>
      </c>
      <c r="F21" s="59">
        <f t="shared" si="1"/>
        <v>0</v>
      </c>
    </row>
    <row r="22" spans="2:6" x14ac:dyDescent="0.2">
      <c r="B22" s="56">
        <v>1000</v>
      </c>
      <c r="C22" s="57" t="s">
        <v>125</v>
      </c>
      <c r="D22" s="58">
        <v>0</v>
      </c>
      <c r="E22" s="58">
        <v>0</v>
      </c>
      <c r="F22" s="59">
        <f t="shared" si="1"/>
        <v>0</v>
      </c>
    </row>
    <row r="23" spans="2:6" x14ac:dyDescent="0.2">
      <c r="B23" s="56">
        <v>2000</v>
      </c>
      <c r="C23" s="57" t="s">
        <v>126</v>
      </c>
      <c r="D23" s="58">
        <v>0</v>
      </c>
      <c r="E23" s="58">
        <v>0</v>
      </c>
      <c r="F23" s="59">
        <f t="shared" si="1"/>
        <v>0</v>
      </c>
    </row>
    <row r="24" spans="2:6" x14ac:dyDescent="0.2">
      <c r="B24" s="56">
        <v>3000</v>
      </c>
      <c r="C24" s="57" t="s">
        <v>127</v>
      </c>
      <c r="D24" s="58">
        <v>0</v>
      </c>
      <c r="E24" s="58">
        <v>0</v>
      </c>
      <c r="F24" s="59">
        <f t="shared" si="1"/>
        <v>0</v>
      </c>
    </row>
    <row r="25" spans="2:6" x14ac:dyDescent="0.2">
      <c r="B25" s="56">
        <v>4000</v>
      </c>
      <c r="C25" s="57" t="s">
        <v>128</v>
      </c>
      <c r="D25" s="58">
        <v>0</v>
      </c>
      <c r="E25" s="58">
        <v>0</v>
      </c>
      <c r="F25" s="59">
        <f t="shared" si="1"/>
        <v>0</v>
      </c>
    </row>
    <row r="26" spans="2:6" x14ac:dyDescent="0.2">
      <c r="B26" s="56">
        <v>5000</v>
      </c>
      <c r="C26" s="57" t="s">
        <v>129</v>
      </c>
      <c r="D26" s="58">
        <v>0</v>
      </c>
      <c r="E26" s="58">
        <v>0</v>
      </c>
      <c r="F26" s="59">
        <f t="shared" si="1"/>
        <v>0</v>
      </c>
    </row>
    <row r="27" spans="2:6" x14ac:dyDescent="0.2">
      <c r="B27" s="56">
        <v>6000</v>
      </c>
      <c r="C27" s="57" t="s">
        <v>130</v>
      </c>
      <c r="D27" s="58">
        <v>0</v>
      </c>
      <c r="E27" s="58">
        <v>0</v>
      </c>
      <c r="F27" s="59">
        <f t="shared" si="1"/>
        <v>0</v>
      </c>
    </row>
    <row r="28" spans="2:6" x14ac:dyDescent="0.2">
      <c r="B28" s="56">
        <v>7000</v>
      </c>
      <c r="C28" s="57" t="s">
        <v>131</v>
      </c>
      <c r="D28" s="58">
        <v>0</v>
      </c>
      <c r="E28" s="58">
        <v>0</v>
      </c>
      <c r="F28" s="59">
        <f t="shared" si="1"/>
        <v>0</v>
      </c>
    </row>
    <row r="29" spans="2:6" x14ac:dyDescent="0.2">
      <c r="B29" s="56">
        <v>8000</v>
      </c>
      <c r="C29" s="57" t="s">
        <v>132</v>
      </c>
      <c r="D29" s="58">
        <v>0</v>
      </c>
      <c r="E29" s="58">
        <v>0</v>
      </c>
      <c r="F29" s="59">
        <f t="shared" si="1"/>
        <v>0</v>
      </c>
    </row>
    <row r="30" spans="2:6" x14ac:dyDescent="0.2">
      <c r="B30" s="62">
        <v>9000</v>
      </c>
      <c r="C30" s="63" t="s">
        <v>133</v>
      </c>
      <c r="D30" s="64">
        <v>0</v>
      </c>
      <c r="E30" s="64">
        <v>0</v>
      </c>
      <c r="F30" s="59">
        <f t="shared" si="1"/>
        <v>0</v>
      </c>
    </row>
    <row r="31" spans="2:6" ht="12" thickBot="1" x14ac:dyDescent="0.25">
      <c r="B31" s="48"/>
      <c r="C31" s="49" t="s">
        <v>36</v>
      </c>
      <c r="D31" s="50">
        <f>D11+D21</f>
        <v>3817474.8500000006</v>
      </c>
      <c r="E31" s="50">
        <f t="shared" ref="E31:F31" si="3">E11+E21</f>
        <v>3832474.8500000006</v>
      </c>
      <c r="F31" s="51">
        <f t="shared" si="3"/>
        <v>-15000</v>
      </c>
    </row>
    <row r="33" spans="3:3" x14ac:dyDescent="0.2">
      <c r="C33" s="68" t="s">
        <v>135</v>
      </c>
    </row>
    <row r="34" spans="3:3" x14ac:dyDescent="0.2">
      <c r="C34" s="67" t="s">
        <v>136</v>
      </c>
    </row>
  </sheetData>
  <mergeCells count="8">
    <mergeCell ref="B9:B10"/>
    <mergeCell ref="C9:C10"/>
    <mergeCell ref="B1:D1"/>
    <mergeCell ref="B2:D2"/>
    <mergeCell ref="B3:D3"/>
    <mergeCell ref="B6:F6"/>
    <mergeCell ref="B7:F7"/>
    <mergeCell ref="B8:F8"/>
  </mergeCells>
  <hyperlinks>
    <hyperlink ref="C33" location="'NDF-03 (I)'!B30" display="Favor de ver el instructivo de esta nota (NDF-03):"/>
  </hyperlinks>
  <pageMargins left="0.7" right="0.7" top="0.75" bottom="0.75" header="0.3" footer="0.3"/>
  <ignoredErrors>
    <ignoredError sqref="D21:E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workbookViewId="0">
      <selection activeCell="C5" sqref="C5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1" t="str">
        <f>'Notas de Disciplina Financiera'!A1</f>
        <v>Sistema para el Desarrollo Integral de la Familia del Municipio de Huanímaro, Gto.</v>
      </c>
      <c r="C1" s="71"/>
      <c r="D1" s="71"/>
      <c r="E1" s="40" t="s">
        <v>0</v>
      </c>
      <c r="F1" s="41">
        <f>'Notas de Disciplina Financiera'!D1</f>
        <v>2024</v>
      </c>
    </row>
    <row r="2" spans="1:6" x14ac:dyDescent="0.2">
      <c r="B2" s="71" t="s">
        <v>1</v>
      </c>
      <c r="C2" s="71"/>
      <c r="D2" s="71"/>
      <c r="E2" s="40" t="s">
        <v>2</v>
      </c>
      <c r="F2" s="41" t="str">
        <f>'Notas de Disciplina Financiera'!D2</f>
        <v>Trimestral</v>
      </c>
    </row>
    <row r="3" spans="1:6" x14ac:dyDescent="0.2">
      <c r="B3" s="71" t="str">
        <f>'Notas de Disciplina Financiera'!A3</f>
        <v>Correspondiente del 1 de Enero al 30 de Junio de 2024</v>
      </c>
      <c r="C3" s="71"/>
      <c r="D3" s="71"/>
      <c r="E3" s="40" t="s">
        <v>4</v>
      </c>
      <c r="F3" s="41">
        <f>'Notas de Disciplina Financiera'!D3</f>
        <v>2</v>
      </c>
    </row>
    <row r="5" spans="1:6" x14ac:dyDescent="0.2">
      <c r="B5" s="43"/>
      <c r="C5" s="43" t="s">
        <v>16</v>
      </c>
    </row>
    <row r="7" spans="1:6" x14ac:dyDescent="0.2">
      <c r="B7" s="1" t="s">
        <v>137</v>
      </c>
    </row>
    <row r="8" spans="1:6" x14ac:dyDescent="0.2">
      <c r="B8" s="45" t="s">
        <v>138</v>
      </c>
    </row>
    <row r="9" spans="1:6" x14ac:dyDescent="0.2">
      <c r="A9" s="42"/>
      <c r="B9" s="47" t="s">
        <v>139</v>
      </c>
    </row>
    <row r="10" spans="1:6" x14ac:dyDescent="0.2">
      <c r="B10" s="47" t="s">
        <v>140</v>
      </c>
    </row>
    <row r="13" spans="1:6" x14ac:dyDescent="0.2">
      <c r="C13" s="68" t="s">
        <v>141</v>
      </c>
    </row>
    <row r="14" spans="1:6" x14ac:dyDescent="0.2">
      <c r="C14" s="67" t="s">
        <v>142</v>
      </c>
    </row>
  </sheetData>
  <mergeCells count="3">
    <mergeCell ref="B1:D1"/>
    <mergeCell ref="B2:D2"/>
    <mergeCell ref="B3:D3"/>
  </mergeCells>
  <hyperlinks>
    <hyperlink ref="C13" location="'NDF-04 (I)'!B24" display="Favor de ver el instructivo de esta nota (NDF-03):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workbookViewId="0">
      <selection activeCell="C5" sqref="C5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1" t="str">
        <f>'Notas de Disciplina Financiera'!A1</f>
        <v>Sistema para el Desarrollo Integral de la Familia del Municipio de Huanímaro, Gto.</v>
      </c>
      <c r="C1" s="71"/>
      <c r="D1" s="71"/>
      <c r="E1" s="40" t="s">
        <v>0</v>
      </c>
      <c r="F1" s="41">
        <f>'Notas de Disciplina Financiera'!D1</f>
        <v>2024</v>
      </c>
    </row>
    <row r="2" spans="1:6" x14ac:dyDescent="0.2">
      <c r="B2" s="71" t="s">
        <v>1</v>
      </c>
      <c r="C2" s="71"/>
      <c r="D2" s="71"/>
      <c r="E2" s="40" t="s">
        <v>2</v>
      </c>
      <c r="F2" s="41" t="str">
        <f>'Notas de Disciplina Financiera'!D2</f>
        <v>Trimestral</v>
      </c>
    </row>
    <row r="3" spans="1:6" x14ac:dyDescent="0.2">
      <c r="B3" s="71" t="str">
        <f>'Notas de Disciplina Financiera'!A3</f>
        <v>Correspondiente del 1 de Enero al 30 de Junio de 2024</v>
      </c>
      <c r="C3" s="71"/>
      <c r="D3" s="71"/>
      <c r="E3" s="40" t="s">
        <v>4</v>
      </c>
      <c r="F3" s="41">
        <f>'Notas de Disciplina Financiera'!D3</f>
        <v>2</v>
      </c>
    </row>
    <row r="5" spans="1:6" x14ac:dyDescent="0.2">
      <c r="B5" s="43"/>
      <c r="C5" s="43" t="s">
        <v>18</v>
      </c>
    </row>
    <row r="7" spans="1:6" x14ac:dyDescent="0.2">
      <c r="B7" s="1" t="s">
        <v>137</v>
      </c>
    </row>
    <row r="8" spans="1:6" x14ac:dyDescent="0.2">
      <c r="B8" s="45" t="s">
        <v>143</v>
      </c>
    </row>
    <row r="9" spans="1:6" x14ac:dyDescent="0.2">
      <c r="A9" s="42"/>
      <c r="B9" s="46" t="s">
        <v>144</v>
      </c>
    </row>
    <row r="10" spans="1:6" x14ac:dyDescent="0.2">
      <c r="B10" s="46" t="s">
        <v>145</v>
      </c>
    </row>
    <row r="13" spans="1:6" x14ac:dyDescent="0.2">
      <c r="C13" s="68" t="s">
        <v>146</v>
      </c>
    </row>
    <row r="14" spans="1:6" x14ac:dyDescent="0.2">
      <c r="C14" s="67" t="s">
        <v>147</v>
      </c>
    </row>
  </sheetData>
  <mergeCells count="3">
    <mergeCell ref="B1:D1"/>
    <mergeCell ref="B2:D2"/>
    <mergeCell ref="B3:D3"/>
  </mergeCells>
  <hyperlinks>
    <hyperlink ref="C13" location="'NDF-05 (I)'!B22" display="Favor de ver el instructivo de esta nota (NDF-05):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workbookViewId="0">
      <selection activeCell="C5" sqref="C5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1" t="str">
        <f>'Notas de Disciplina Financiera'!A1</f>
        <v>Sistema para el Desarrollo Integral de la Familia del Municipio de Huanímaro, Gto.</v>
      </c>
      <c r="C1" s="71"/>
      <c r="D1" s="71"/>
      <c r="E1" s="40" t="s">
        <v>0</v>
      </c>
      <c r="F1" s="41">
        <f>'Notas de Disciplina Financiera'!D1</f>
        <v>2024</v>
      </c>
    </row>
    <row r="2" spans="1:6" x14ac:dyDescent="0.2">
      <c r="B2" s="71" t="s">
        <v>1</v>
      </c>
      <c r="C2" s="71"/>
      <c r="D2" s="71"/>
      <c r="E2" s="40" t="s">
        <v>2</v>
      </c>
      <c r="F2" s="41" t="str">
        <f>'Notas de Disciplina Financiera'!D2</f>
        <v>Trimestral</v>
      </c>
    </row>
    <row r="3" spans="1:6" x14ac:dyDescent="0.2">
      <c r="B3" s="71" t="str">
        <f>'Notas de Disciplina Financiera'!A3</f>
        <v>Correspondiente del 1 de Enero al 30 de Junio de 2024</v>
      </c>
      <c r="C3" s="71"/>
      <c r="D3" s="71"/>
      <c r="E3" s="40" t="s">
        <v>4</v>
      </c>
      <c r="F3" s="41">
        <f>'Notas de Disciplina Financiera'!D3</f>
        <v>2</v>
      </c>
    </row>
    <row r="5" spans="1:6" x14ac:dyDescent="0.2">
      <c r="B5" s="43"/>
      <c r="C5" s="43" t="s">
        <v>20</v>
      </c>
    </row>
    <row r="7" spans="1:6" x14ac:dyDescent="0.2">
      <c r="B7" s="1" t="s">
        <v>137</v>
      </c>
    </row>
    <row r="8" spans="1:6" x14ac:dyDescent="0.2">
      <c r="B8" s="45" t="s">
        <v>148</v>
      </c>
    </row>
    <row r="9" spans="1:6" x14ac:dyDescent="0.2">
      <c r="A9" s="42"/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9DDBD6-664B-4F55-A45F-A77A80061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741666-B467-42AD-81E5-1DC0D3595A63}">
  <ds:schemaRefs>
    <ds:schemaRef ds:uri="0c865bf4-0f22-4e4d-b041-7b0c1657e5a8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6aa8a68a-ab09-4ac8-a697-fdce915bc567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13C9B9B-6435-4E77-8528-5C49D2A16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Notas de Disciplina Financiera</vt:lpstr>
      <vt:lpstr>NDF-01</vt:lpstr>
      <vt:lpstr>NDF-02</vt:lpstr>
      <vt:lpstr>NDF-03</vt:lpstr>
      <vt:lpstr>NDF-04</vt:lpstr>
      <vt:lpstr>NDF-05</vt:lpstr>
      <vt:lpstr>NDF-06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JUAN CARLOS</cp:lastModifiedBy>
  <cp:revision/>
  <dcterms:created xsi:type="dcterms:W3CDTF">2024-03-15T21:50:03Z</dcterms:created>
  <dcterms:modified xsi:type="dcterms:W3CDTF">2024-08-06T23:33:53Z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