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0" yWindow="0" windowWidth="28800" windowHeight="12630" tabRatio="782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12" i="3"/>
  <c r="H13" i="1" l="1"/>
  <c r="D13" i="1"/>
  <c r="C13" i="1"/>
  <c r="B6" i="3" l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3" i="1"/>
  <c r="B9" i="1" s="1"/>
  <c r="B1" i="1"/>
  <c r="B6" i="1" s="1"/>
  <c r="B3" i="6"/>
  <c r="B1" i="6"/>
  <c r="E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<sst xmlns="http://schemas.openxmlformats.org/spreadsheetml/2006/main" count="264" uniqueCount="152">
  <si>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</si>
  <si>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</si>
  <si>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</si>
  <si>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</si>
  <si>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</si>
  <si>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</si>
  <si>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</si>
  <si>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</si>
  <si>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</si>
  <si>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</si>
  <si>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</si>
  <si>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</si>
  <si>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</si>
  <si>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</si>
  <si>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</si>
  <si>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</si>
  <si>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</si>
  <si>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</si>
  <si>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</si>
  <si>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</si>
  <si>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</si>
  <si>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</si>
  <si>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</si>
  <si>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</si>
  <si>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</si>
  <si>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</si>
  <si>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</si>
  <si>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</si>
  <si>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</si>
  <si>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</si>
  <si>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</si>
  <si>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</si>
  <si>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</si>
  <si>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</si>
  <si>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</si>
  <si>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</si>
  <si>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</si>
  <si>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</si>
  <si>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</si>
  <si>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</si>
  <si>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</si>
  <si>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</si>
  <si>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</si>
  <si>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</si>
  <si>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</si>
  <si>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</si>
  <si>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</si>
  <si>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</si>
  <si>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</si>
  <si>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</si>
  <si>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</si>
  <si>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</si>
  <si>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</si>
  <si>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</si>
  <si>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</si>
  <si>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</si>
  <si>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</si>
  <si>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</si>
  <si>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</si>
  <si>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</si>
  <si>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</si>
  <si>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</si>
  <si>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</si>
  <si>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</si>
  <si>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</si>
  <si>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</si>
  <si>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</si>
  <si>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</si>
  <si>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</si>
  <si>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</si>
  <si>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</si>
  <si>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</si>
  <si>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</si>
  <si>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</si>
  <si>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</si>
  <si>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</si>
  <si>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</si>
  <si>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</si>
  <si>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</si>
  <si>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</si>
  <si>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</si>
  <si>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</si>
  <si>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</si>
  <si>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</si>
  <si>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</si>
  <si>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</si>
  <si>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</si>
  <si>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</si>
  <si>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</si>
  <si>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</si>
  <si>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</si>
  <si>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</si>
  <si>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</si>
  <si>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</si>
  <si>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</si>
  <si>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</si>
  <si>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</si>
  <si>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</si>
  <si>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</si>
  <si>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</si>
  <si>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</si>
  <si>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</si>
  <si>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</si>
  <si>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</si>
  <si>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</si>
  <si>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</si>
  <si>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</si>
  <si>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</si>
  <si>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</si>
  <si>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</si>
  <si>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</si>
  <si>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</si>
  <si>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</si>
  <si>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</si>
  <si>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</si>
  <si>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</si>
  <si>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</si>
  <si>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</si>
  <si>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</si>
  <si>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</si>
  <si>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</si>
  <si>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</si>
  <si>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</si>
  <si>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</si>
  <si>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</si>
  <si>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</si>
  <si>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</si>
  <si>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</si>
  <si>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</si>
  <si>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</si>
  <si>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</si>
  <si>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</si>
  <si>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</si>
  <si>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</si>
  <si>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</si>
  <si>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</si>
  <si>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</si>
  <si>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</si>
  <si>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</si>
  <si>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</si>
  <si>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</si>
  <si>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</si>
  <si>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</si>
  <si>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</si>
  <si>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</si>
  <si>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</si>
  <si>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</si>
  <si>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</si>
  <si>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</si>
  <si>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Sistema para el Desarrollo Integral de la Familia del Municipio de Huanímaro, Gto.</t>
  </si>
  <si>
    <t>Correspondiente del 1 de Enero al 30 de Junio de 2024</t>
  </si>
  <si>
    <t>"Ya que cuento con Balance Presupuestario Sostenible."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</si>
</sst>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" fillId="0" borderId="0" xfId="3" applyFont="1"/>
    <xf numFmtId="4" fontId="6" fillId="0" borderId="1" xfId="0" applyNumberFormat="1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/>
    </xf>
  </cellXfs>
  <cellStyles count="6">
    <cellStyle name="Hipervínculo" xfId="1" builtinId="8"/>
    <cellStyle name="Normal" xfId="0" builtinId="0"/>
    <cellStyle name="Normal 2" xfId="3"/>
    <cellStyle name="Normal 2 2" xfId="4"/>
    <cellStyle name="Normal 3" xfId="2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tabSelected="1" workbookViewId="0">
      <selection activeCell="D3" sqref="D3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149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150</v>
      </c>
      <c r="B3" s="24"/>
      <c r="C3" s="25" t="s">
        <v>4</v>
      </c>
      <c r="D3" s="27">
        <v>2</v>
      </c>
    </row>
    <row r="4" spans="1:4" x14ac:dyDescent="0.2">
      <c r="A4" s="69" t="s">
        <v>5</v>
      </c>
      <c r="B4" s="70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10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C45" sqref="C4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6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6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0" spans="1:6" x14ac:dyDescent="0.2">
      <c r="C10" s="89" t="s">
        <v>151</v>
      </c>
    </row>
    <row r="16" spans="1:6" x14ac:dyDescent="0.2">
      <c r="C16" s="68" t="s">
        <v>23</v>
      </c>
    </row>
    <row r="17" spans="3:3" x14ac:dyDescent="0.2">
      <c r="C17" s="67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zoomScaleNormal="100" workbookViewId="0">
      <selection activeCell="H14" sqref="H14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9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9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9" x14ac:dyDescent="0.2">
      <c r="B5" s="43" t="s">
        <v>25</v>
      </c>
    </row>
    <row r="6" spans="1:9" x14ac:dyDescent="0.2">
      <c r="B6" s="77" t="str">
        <f>B1</f>
        <v>Sistema para el Desarrollo Integral de la Familia del Municipio de Huanímaro, Gto.</v>
      </c>
      <c r="C6" s="77"/>
      <c r="D6" s="77"/>
      <c r="E6" s="77"/>
      <c r="F6" s="77"/>
      <c r="G6" s="77"/>
      <c r="H6" s="77"/>
      <c r="I6" s="77"/>
    </row>
    <row r="7" spans="1:9" x14ac:dyDescent="0.2">
      <c r="B7" s="72" t="s">
        <v>26</v>
      </c>
      <c r="C7" s="72"/>
      <c r="D7" s="72"/>
      <c r="E7" s="72"/>
      <c r="F7" s="72"/>
      <c r="G7" s="72"/>
      <c r="H7" s="72"/>
      <c r="I7" s="72"/>
    </row>
    <row r="8" spans="1:9" x14ac:dyDescent="0.2">
      <c r="B8" s="72" t="s">
        <v>27</v>
      </c>
      <c r="C8" s="72"/>
      <c r="D8" s="72"/>
      <c r="E8" s="72"/>
      <c r="F8" s="72"/>
      <c r="G8" s="72"/>
      <c r="H8" s="72"/>
      <c r="I8" s="72"/>
    </row>
    <row r="9" spans="1:9" x14ac:dyDescent="0.2">
      <c r="B9" s="72" t="str">
        <f>B3</f>
        <v>Correspondiente del 1 de Enero al 30 de Junio de 2024</v>
      </c>
      <c r="C9" s="72"/>
      <c r="D9" s="72"/>
      <c r="E9" s="72"/>
      <c r="F9" s="72"/>
      <c r="G9" s="72"/>
      <c r="H9" s="72"/>
      <c r="I9" s="72"/>
    </row>
    <row r="10" spans="1:9" x14ac:dyDescent="0.2">
      <c r="B10" s="73" t="s">
        <v>28</v>
      </c>
      <c r="C10" s="73"/>
      <c r="D10" s="73"/>
      <c r="E10" s="73"/>
      <c r="F10" s="73"/>
      <c r="G10" s="73"/>
      <c r="H10" s="73"/>
      <c r="I10" s="73"/>
    </row>
    <row r="11" spans="1:9" x14ac:dyDescent="0.2">
      <c r="B11" s="9"/>
      <c r="C11" s="9"/>
      <c r="D11" s="74" t="s">
        <v>29</v>
      </c>
      <c r="E11" s="75"/>
      <c r="F11" s="75"/>
      <c r="G11" s="75"/>
      <c r="H11" s="76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2"/>
      <c r="B13" s="13" t="s">
        <v>38</v>
      </c>
      <c r="C13" s="91">
        <f>C14+C22+C32+C42+C52+C62+C66+C74+C78</f>
        <v>7343000</v>
      </c>
      <c r="D13" s="91">
        <f>D14+D22+D32+D42+D52+D62+D66+D74+D78</f>
        <v>309861.28999999998</v>
      </c>
      <c r="E13" s="3">
        <v>0</v>
      </c>
      <c r="F13" s="3">
        <v>0</v>
      </c>
      <c r="G13" s="3">
        <v>0</v>
      </c>
      <c r="H13" s="3">
        <f>C13+D13</f>
        <v>7652861.29</v>
      </c>
      <c r="I13" s="3">
        <v>0</v>
      </c>
    </row>
    <row r="14" spans="1:9" x14ac:dyDescent="0.2">
      <c r="B14" s="17" t="s">
        <v>39</v>
      </c>
      <c r="C14" s="90">
        <v>4558085.87</v>
      </c>
      <c r="D14" s="90">
        <v>2500</v>
      </c>
      <c r="E14" s="3">
        <v>0</v>
      </c>
      <c r="F14" s="3">
        <v>0</v>
      </c>
      <c r="G14" s="3">
        <v>0</v>
      </c>
      <c r="H14" s="90">
        <v>4560585.87</v>
      </c>
      <c r="I14" s="3">
        <v>0</v>
      </c>
    </row>
    <row r="15" spans="1:9" x14ac:dyDescent="0.2">
      <c r="B15" s="16" t="s">
        <v>40</v>
      </c>
      <c r="C15" s="4">
        <v>3859196.1</v>
      </c>
      <c r="D15" s="4">
        <v>9100</v>
      </c>
      <c r="E15" s="4">
        <v>0</v>
      </c>
      <c r="F15" s="4">
        <v>0</v>
      </c>
      <c r="G15" s="4">
        <v>0</v>
      </c>
      <c r="H15" s="4">
        <v>3868296.1</v>
      </c>
      <c r="I15" s="4">
        <v>0</v>
      </c>
    </row>
    <row r="16" spans="1:9" x14ac:dyDescent="0.2">
      <c r="B16" s="16" t="s">
        <v>41</v>
      </c>
      <c r="C16" s="4">
        <v>65000</v>
      </c>
      <c r="D16" s="4">
        <v>140000</v>
      </c>
      <c r="E16" s="4">
        <v>0</v>
      </c>
      <c r="F16" s="4">
        <v>0</v>
      </c>
      <c r="G16" s="4">
        <v>0</v>
      </c>
      <c r="H16" s="4">
        <v>205000</v>
      </c>
      <c r="I16" s="4">
        <v>0</v>
      </c>
    </row>
    <row r="17" spans="2:9" x14ac:dyDescent="0.2">
      <c r="B17" s="16" t="s">
        <v>42</v>
      </c>
      <c r="C17" s="4">
        <v>533889.77</v>
      </c>
      <c r="D17" s="4">
        <v>-420600</v>
      </c>
      <c r="E17" s="4">
        <v>0</v>
      </c>
      <c r="F17" s="4">
        <v>0</v>
      </c>
      <c r="G17" s="4">
        <v>0</v>
      </c>
      <c r="H17" s="4">
        <v>113289.77</v>
      </c>
      <c r="I17" s="4">
        <v>0</v>
      </c>
    </row>
    <row r="18" spans="2:9" x14ac:dyDescent="0.2">
      <c r="B18" s="16" t="s">
        <v>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44</v>
      </c>
      <c r="C19" s="4">
        <v>100000</v>
      </c>
      <c r="D19" s="4">
        <v>274000</v>
      </c>
      <c r="E19" s="4">
        <v>0</v>
      </c>
      <c r="F19" s="4">
        <v>0</v>
      </c>
      <c r="G19" s="4">
        <v>0</v>
      </c>
      <c r="H19" s="4">
        <v>374000</v>
      </c>
      <c r="I19" s="4">
        <v>0</v>
      </c>
    </row>
    <row r="20" spans="2:9" x14ac:dyDescent="0.2">
      <c r="B20" s="16" t="s">
        <v>45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">
      <c r="B22" s="17" t="s">
        <v>47</v>
      </c>
      <c r="C22" s="3">
        <v>545000</v>
      </c>
      <c r="D22" s="3">
        <v>62942</v>
      </c>
      <c r="E22" s="3">
        <v>0</v>
      </c>
      <c r="F22" s="3">
        <v>0</v>
      </c>
      <c r="G22" s="3">
        <v>0</v>
      </c>
      <c r="H22" s="92">
        <v>607942</v>
      </c>
      <c r="I22" s="3">
        <v>0</v>
      </c>
    </row>
    <row r="23" spans="2:9" x14ac:dyDescent="0.2">
      <c r="B23" s="16" t="s">
        <v>48</v>
      </c>
      <c r="C23" s="4">
        <v>75000</v>
      </c>
      <c r="D23" s="4">
        <v>5000</v>
      </c>
      <c r="E23" s="4">
        <v>0</v>
      </c>
      <c r="F23" s="4">
        <v>0</v>
      </c>
      <c r="G23" s="4">
        <v>0</v>
      </c>
      <c r="H23" s="4">
        <v>80000</v>
      </c>
      <c r="I23" s="4">
        <v>0</v>
      </c>
    </row>
    <row r="24" spans="2:9" x14ac:dyDescent="0.2">
      <c r="B24" s="16" t="s">
        <v>49</v>
      </c>
      <c r="C24" s="4">
        <v>0</v>
      </c>
      <c r="D24" s="4">
        <v>57942</v>
      </c>
      <c r="E24" s="4">
        <v>0</v>
      </c>
      <c r="F24" s="4">
        <v>0</v>
      </c>
      <c r="G24" s="4">
        <v>0</v>
      </c>
      <c r="H24" s="4">
        <v>57942</v>
      </c>
      <c r="I24" s="4">
        <v>0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">
      <c r="B27" s="16" t="s">
        <v>52</v>
      </c>
      <c r="C27" s="4">
        <v>70000</v>
      </c>
      <c r="D27" s="4">
        <v>0</v>
      </c>
      <c r="E27" s="4">
        <v>0</v>
      </c>
      <c r="F27" s="4">
        <v>0</v>
      </c>
      <c r="G27" s="4">
        <v>0</v>
      </c>
      <c r="H27" s="4">
        <v>70000</v>
      </c>
      <c r="I27" s="4">
        <v>0</v>
      </c>
    </row>
    <row r="28" spans="2:9" x14ac:dyDescent="0.2">
      <c r="B28" s="16" t="s">
        <v>53</v>
      </c>
      <c r="C28" s="4">
        <v>400000</v>
      </c>
      <c r="D28" s="4">
        <v>0</v>
      </c>
      <c r="E28" s="4">
        <v>0</v>
      </c>
      <c r="F28" s="4">
        <v>0</v>
      </c>
      <c r="G28" s="4">
        <v>0</v>
      </c>
      <c r="H28" s="4">
        <v>400000</v>
      </c>
      <c r="I28" s="4">
        <v>0</v>
      </c>
    </row>
    <row r="29" spans="2:9" x14ac:dyDescent="0.2">
      <c r="B29" s="16" t="s">
        <v>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2:9" x14ac:dyDescent="0.2">
      <c r="B32" s="17" t="s">
        <v>57</v>
      </c>
      <c r="C32" s="3">
        <v>2164914.13</v>
      </c>
      <c r="D32" s="3">
        <v>225859.05</v>
      </c>
      <c r="E32" s="3">
        <v>0</v>
      </c>
      <c r="F32" s="3">
        <v>0</v>
      </c>
      <c r="G32" s="3">
        <v>0</v>
      </c>
      <c r="H32" s="92">
        <v>2390773.1800000002</v>
      </c>
      <c r="I32" s="3">
        <v>0</v>
      </c>
    </row>
    <row r="33" spans="2:9" x14ac:dyDescent="0.2">
      <c r="B33" s="16" t="s">
        <v>58</v>
      </c>
      <c r="C33" s="4">
        <v>77000</v>
      </c>
      <c r="D33" s="4">
        <v>0</v>
      </c>
      <c r="E33" s="4">
        <v>0</v>
      </c>
      <c r="F33" s="4">
        <v>0</v>
      </c>
      <c r="G33" s="4">
        <v>0</v>
      </c>
      <c r="H33" s="92">
        <v>77000</v>
      </c>
      <c r="I33" s="4">
        <v>0</v>
      </c>
    </row>
    <row r="34" spans="2:9" x14ac:dyDescent="0.2">
      <c r="B34" s="16" t="s">
        <v>59</v>
      </c>
      <c r="C34" s="4">
        <v>17000</v>
      </c>
      <c r="D34" s="4">
        <v>0</v>
      </c>
      <c r="E34" s="4">
        <v>0</v>
      </c>
      <c r="F34" s="4">
        <v>0</v>
      </c>
      <c r="G34" s="4">
        <v>0</v>
      </c>
      <c r="H34" s="92">
        <v>17000</v>
      </c>
      <c r="I34" s="4">
        <v>0</v>
      </c>
    </row>
    <row r="35" spans="2:9" x14ac:dyDescent="0.2">
      <c r="B35" s="16" t="s">
        <v>60</v>
      </c>
      <c r="C35" s="4">
        <v>1267444</v>
      </c>
      <c r="D35" s="4">
        <v>20000</v>
      </c>
      <c r="E35" s="4">
        <v>0</v>
      </c>
      <c r="F35" s="4">
        <v>0</v>
      </c>
      <c r="G35" s="4">
        <v>0</v>
      </c>
      <c r="H35" s="92">
        <v>1287444</v>
      </c>
      <c r="I35" s="4">
        <v>0</v>
      </c>
    </row>
    <row r="36" spans="2:9" x14ac:dyDescent="0.2">
      <c r="B36" s="16" t="s">
        <v>61</v>
      </c>
      <c r="C36" s="4">
        <v>21000</v>
      </c>
      <c r="D36" s="4">
        <v>15000</v>
      </c>
      <c r="E36" s="4">
        <v>0</v>
      </c>
      <c r="F36" s="4">
        <v>0</v>
      </c>
      <c r="G36" s="4">
        <v>0</v>
      </c>
      <c r="H36" s="92">
        <v>36000</v>
      </c>
      <c r="I36" s="4">
        <v>0</v>
      </c>
    </row>
    <row r="37" spans="2:9" x14ac:dyDescent="0.2">
      <c r="B37" s="16" t="s">
        <v>62</v>
      </c>
      <c r="C37" s="4">
        <v>175000</v>
      </c>
      <c r="D37" s="4">
        <v>23479.32</v>
      </c>
      <c r="E37" s="4">
        <v>0</v>
      </c>
      <c r="F37" s="4">
        <v>0</v>
      </c>
      <c r="G37" s="4">
        <v>0</v>
      </c>
      <c r="H37" s="92">
        <v>198479.32</v>
      </c>
      <c r="I37" s="4">
        <v>0</v>
      </c>
    </row>
    <row r="38" spans="2:9" x14ac:dyDescent="0.2">
      <c r="B38" s="16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92">
        <v>0</v>
      </c>
      <c r="I38" s="4">
        <v>0</v>
      </c>
    </row>
    <row r="39" spans="2:9" x14ac:dyDescent="0.2">
      <c r="B39" s="16" t="s">
        <v>64</v>
      </c>
      <c r="C39" s="4">
        <v>15000</v>
      </c>
      <c r="D39" s="4">
        <v>0</v>
      </c>
      <c r="E39" s="4">
        <v>0</v>
      </c>
      <c r="F39" s="4">
        <v>0</v>
      </c>
      <c r="G39" s="4">
        <v>0</v>
      </c>
      <c r="H39" s="92">
        <v>15000</v>
      </c>
      <c r="I39" s="4">
        <v>0</v>
      </c>
    </row>
    <row r="40" spans="2:9" x14ac:dyDescent="0.2">
      <c r="B40" s="16" t="s">
        <v>65</v>
      </c>
      <c r="C40" s="4">
        <v>456341.5</v>
      </c>
      <c r="D40" s="4">
        <v>167379.73000000001</v>
      </c>
      <c r="E40" s="4">
        <v>0</v>
      </c>
      <c r="F40" s="4">
        <v>0</v>
      </c>
      <c r="G40" s="4">
        <v>0</v>
      </c>
      <c r="H40" s="92">
        <v>623721.23</v>
      </c>
      <c r="I40" s="4">
        <v>0</v>
      </c>
    </row>
    <row r="41" spans="2:9" x14ac:dyDescent="0.2">
      <c r="B41" s="16" t="s">
        <v>66</v>
      </c>
      <c r="C41" s="4">
        <v>136128.63</v>
      </c>
      <c r="D41" s="4">
        <v>0</v>
      </c>
      <c r="E41" s="4">
        <v>0</v>
      </c>
      <c r="F41" s="4">
        <v>0</v>
      </c>
      <c r="G41" s="4">
        <v>0</v>
      </c>
      <c r="H41" s="92">
        <v>136128.63</v>
      </c>
      <c r="I41" s="4">
        <v>0</v>
      </c>
    </row>
    <row r="42" spans="2:9" x14ac:dyDescent="0.2">
      <c r="B42" s="17" t="s">
        <v>67</v>
      </c>
      <c r="C42" s="3">
        <v>75000</v>
      </c>
      <c r="D42" s="3">
        <v>0</v>
      </c>
      <c r="E42" s="3">
        <v>0</v>
      </c>
      <c r="F42" s="3">
        <v>0</v>
      </c>
      <c r="G42" s="3">
        <v>0</v>
      </c>
      <c r="H42" s="92">
        <v>75000</v>
      </c>
      <c r="I42" s="3">
        <v>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92"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92">
        <v>0</v>
      </c>
      <c r="I44" s="4"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92">
        <v>0</v>
      </c>
      <c r="I45" s="4">
        <v>0</v>
      </c>
    </row>
    <row r="46" spans="2:9" x14ac:dyDescent="0.2">
      <c r="B46" s="16" t="s">
        <v>71</v>
      </c>
      <c r="C46" s="4">
        <v>75000</v>
      </c>
      <c r="D46" s="4">
        <v>0</v>
      </c>
      <c r="E46" s="4">
        <v>0</v>
      </c>
      <c r="F46" s="4">
        <v>0</v>
      </c>
      <c r="G46" s="4">
        <v>0</v>
      </c>
      <c r="H46" s="92">
        <v>75000</v>
      </c>
      <c r="I46" s="4">
        <v>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92">
        <v>0</v>
      </c>
      <c r="I47" s="4"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92">
        <v>0</v>
      </c>
      <c r="I48" s="4"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92">
        <v>0</v>
      </c>
      <c r="I49" s="4"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92">
        <v>0</v>
      </c>
      <c r="I50" s="4"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92">
        <v>0</v>
      </c>
      <c r="I51" s="4">
        <v>0</v>
      </c>
    </row>
    <row r="52" spans="2:9" x14ac:dyDescent="0.2">
      <c r="B52" s="17" t="s">
        <v>77</v>
      </c>
      <c r="C52" s="3">
        <v>0</v>
      </c>
      <c r="D52" s="3">
        <v>18560.240000000002</v>
      </c>
      <c r="E52" s="3">
        <v>0</v>
      </c>
      <c r="F52" s="3">
        <v>0</v>
      </c>
      <c r="G52" s="3">
        <v>0</v>
      </c>
      <c r="H52" s="92">
        <v>18560.240000000002</v>
      </c>
      <c r="I52" s="3">
        <v>0</v>
      </c>
    </row>
    <row r="53" spans="2:9" x14ac:dyDescent="0.2">
      <c r="B53" s="16" t="s">
        <v>78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92">
        <v>0</v>
      </c>
      <c r="I53" s="4">
        <v>0</v>
      </c>
    </row>
    <row r="54" spans="2:9" x14ac:dyDescent="0.2">
      <c r="B54" s="16" t="s">
        <v>79</v>
      </c>
      <c r="C54" s="4">
        <v>0</v>
      </c>
      <c r="D54" s="4">
        <v>18560.240000000002</v>
      </c>
      <c r="E54" s="4">
        <v>0</v>
      </c>
      <c r="F54" s="4">
        <v>0</v>
      </c>
      <c r="G54" s="4">
        <v>0</v>
      </c>
      <c r="H54" s="92">
        <v>18560.240000000002</v>
      </c>
      <c r="I54" s="4">
        <v>0</v>
      </c>
    </row>
    <row r="55" spans="2:9" x14ac:dyDescent="0.2">
      <c r="B55" s="16" t="s">
        <v>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92">
        <v>0</v>
      </c>
      <c r="I55" s="4">
        <v>0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92">
        <v>0</v>
      </c>
      <c r="I56" s="4"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92">
        <v>0</v>
      </c>
      <c r="I57" s="4">
        <v>0</v>
      </c>
    </row>
    <row r="58" spans="2:9" x14ac:dyDescent="0.2">
      <c r="B58" s="16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92">
        <v>0</v>
      </c>
      <c r="I58" s="4">
        <v>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92">
        <v>0</v>
      </c>
      <c r="I59" s="4"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92">
        <v>0</v>
      </c>
      <c r="I60" s="4">
        <v>0</v>
      </c>
    </row>
    <row r="61" spans="2:9" x14ac:dyDescent="0.2">
      <c r="B61" s="16" t="s">
        <v>86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92">
        <v>0</v>
      </c>
      <c r="I61" s="4">
        <v>0</v>
      </c>
    </row>
    <row r="62" spans="2:9" x14ac:dyDescent="0.2">
      <c r="B62" s="17" t="s">
        <v>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92">
        <v>0</v>
      </c>
      <c r="I62" s="3"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92">
        <v>0</v>
      </c>
      <c r="I63" s="4"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92">
        <v>0</v>
      </c>
      <c r="I64" s="4"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92">
        <v>0</v>
      </c>
      <c r="I65" s="4"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92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92">
        <v>0</v>
      </c>
      <c r="I67" s="4"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92">
        <v>0</v>
      </c>
      <c r="I68" s="4"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92">
        <v>0</v>
      </c>
      <c r="I69" s="4"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92">
        <v>0</v>
      </c>
      <c r="I70" s="4"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92">
        <v>0</v>
      </c>
      <c r="I71" s="4"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92">
        <v>0</v>
      </c>
      <c r="I72" s="4"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92">
        <v>0</v>
      </c>
      <c r="I73" s="4"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92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92">
        <v>0</v>
      </c>
      <c r="I75" s="4"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92">
        <v>0</v>
      </c>
      <c r="I76" s="4"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92">
        <v>0</v>
      </c>
      <c r="I77" s="4">
        <v>0</v>
      </c>
    </row>
    <row r="78" spans="2:9" x14ac:dyDescent="0.2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92">
        <v>0</v>
      </c>
      <c r="I78" s="3"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92">
        <v>0</v>
      </c>
      <c r="I79" s="4"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92">
        <v>0</v>
      </c>
      <c r="I80" s="4"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92">
        <v>0</v>
      </c>
      <c r="I81" s="4"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92">
        <v>0</v>
      </c>
      <c r="I82" s="4"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92">
        <v>0</v>
      </c>
      <c r="I83" s="4"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92">
        <v>0</v>
      </c>
      <c r="I84" s="4"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93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48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91">
        <v>7343000</v>
      </c>
      <c r="D161" s="91">
        <v>309861.28999999998</v>
      </c>
      <c r="E161" s="6">
        <v>0</v>
      </c>
      <c r="F161" s="6">
        <v>0</v>
      </c>
      <c r="G161" s="6">
        <v>0</v>
      </c>
      <c r="H161" s="91">
        <v>7652861.29</v>
      </c>
      <c r="I161" s="6">
        <v>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F12" sqref="F12:F30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6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6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6" ht="12" thickBot="1" x14ac:dyDescent="0.25">
      <c r="C5" s="43" t="s">
        <v>113</v>
      </c>
    </row>
    <row r="6" spans="1:6" x14ac:dyDescent="0.2">
      <c r="B6" s="80" t="str">
        <f>B1</f>
        <v>Sistema para el Desarrollo Integral de la Familia del Municipio de Huanímaro, Gto.</v>
      </c>
      <c r="C6" s="81"/>
      <c r="D6" s="81"/>
      <c r="E6" s="81"/>
      <c r="F6" s="82"/>
    </row>
    <row r="7" spans="1:6" x14ac:dyDescent="0.2">
      <c r="B7" s="83" t="s">
        <v>114</v>
      </c>
      <c r="C7" s="84"/>
      <c r="D7" s="84"/>
      <c r="E7" s="84"/>
      <c r="F7" s="85"/>
    </row>
    <row r="8" spans="1:6" x14ac:dyDescent="0.2">
      <c r="B8" s="86" t="s">
        <v>115</v>
      </c>
      <c r="C8" s="87"/>
      <c r="D8" s="87"/>
      <c r="E8" s="87"/>
      <c r="F8" s="88"/>
    </row>
    <row r="9" spans="1:6" ht="22.5" x14ac:dyDescent="0.2">
      <c r="B9" s="78" t="s">
        <v>116</v>
      </c>
      <c r="C9" s="79" t="s">
        <v>117</v>
      </c>
      <c r="D9" s="65" t="s">
        <v>118</v>
      </c>
      <c r="E9" s="65" t="s">
        <v>119</v>
      </c>
      <c r="F9" s="66" t="s">
        <v>120</v>
      </c>
    </row>
    <row r="10" spans="1:6" x14ac:dyDescent="0.2">
      <c r="A10" s="42"/>
      <c r="B10" s="78"/>
      <c r="C10" s="79"/>
      <c r="D10" s="65" t="s">
        <v>121</v>
      </c>
      <c r="E10" s="65" t="s">
        <v>122</v>
      </c>
      <c r="F10" s="66" t="s">
        <v>123</v>
      </c>
    </row>
    <row r="11" spans="1:6" x14ac:dyDescent="0.2">
      <c r="B11" s="52"/>
      <c r="C11" s="53" t="s">
        <v>124</v>
      </c>
      <c r="D11" s="54">
        <f>SUM(D12:D20)</f>
        <v>3817474.8500000006</v>
      </c>
      <c r="E11" s="54">
        <f t="shared" ref="E11:F11" si="0">SUM(E12:E20)</f>
        <v>3832474.8500000006</v>
      </c>
      <c r="F11" s="55">
        <f t="shared" si="0"/>
        <v>-15000</v>
      </c>
    </row>
    <row r="12" spans="1:6" x14ac:dyDescent="0.2">
      <c r="B12" s="56">
        <v>1000</v>
      </c>
      <c r="C12" s="57" t="s">
        <v>125</v>
      </c>
      <c r="D12" s="58">
        <v>2144600.19</v>
      </c>
      <c r="E12" s="58">
        <v>2144600.19</v>
      </c>
      <c r="F12" s="59">
        <f>D12-E12</f>
        <v>0</v>
      </c>
    </row>
    <row r="13" spans="1:6" x14ac:dyDescent="0.2">
      <c r="B13" s="56">
        <v>2000</v>
      </c>
      <c r="C13" s="57" t="s">
        <v>126</v>
      </c>
      <c r="D13" s="58">
        <v>292767.59999999998</v>
      </c>
      <c r="E13" s="58">
        <v>292767.59999999998</v>
      </c>
      <c r="F13" s="59">
        <f t="shared" ref="F13:F30" si="1">D13-E13</f>
        <v>0</v>
      </c>
    </row>
    <row r="14" spans="1:6" x14ac:dyDescent="0.2">
      <c r="B14" s="56">
        <v>3000</v>
      </c>
      <c r="C14" s="57" t="s">
        <v>127</v>
      </c>
      <c r="D14" s="58">
        <v>1316546.82</v>
      </c>
      <c r="E14" s="58">
        <v>1331546.82</v>
      </c>
      <c r="F14" s="59">
        <f t="shared" si="1"/>
        <v>-15000</v>
      </c>
    </row>
    <row r="15" spans="1:6" x14ac:dyDescent="0.2">
      <c r="B15" s="56">
        <v>4000</v>
      </c>
      <c r="C15" s="57" t="s">
        <v>128</v>
      </c>
      <c r="D15" s="58">
        <v>45000</v>
      </c>
      <c r="E15" s="58">
        <v>45000</v>
      </c>
      <c r="F15" s="59">
        <f t="shared" si="1"/>
        <v>0</v>
      </c>
    </row>
    <row r="16" spans="1:6" x14ac:dyDescent="0.2">
      <c r="B16" s="56">
        <v>5000</v>
      </c>
      <c r="C16" s="57" t="s">
        <v>129</v>
      </c>
      <c r="D16" s="58">
        <v>18560.240000000002</v>
      </c>
      <c r="E16" s="58">
        <v>18560.240000000002</v>
      </c>
      <c r="F16" s="59">
        <f t="shared" si="1"/>
        <v>0</v>
      </c>
    </row>
    <row r="17" spans="2:6" x14ac:dyDescent="0.2">
      <c r="B17" s="56">
        <v>6000</v>
      </c>
      <c r="C17" s="57" t="s">
        <v>130</v>
      </c>
      <c r="D17" s="58">
        <v>0</v>
      </c>
      <c r="E17" s="58">
        <v>0</v>
      </c>
      <c r="F17" s="59">
        <f t="shared" si="1"/>
        <v>0</v>
      </c>
    </row>
    <row r="18" spans="2:6" x14ac:dyDescent="0.2">
      <c r="B18" s="56">
        <v>7000</v>
      </c>
      <c r="C18" s="57" t="s">
        <v>131</v>
      </c>
      <c r="D18" s="58">
        <v>0</v>
      </c>
      <c r="E18" s="58">
        <v>0</v>
      </c>
      <c r="F18" s="59">
        <f t="shared" si="1"/>
        <v>0</v>
      </c>
    </row>
    <row r="19" spans="2:6" x14ac:dyDescent="0.2">
      <c r="B19" s="56">
        <v>8000</v>
      </c>
      <c r="C19" s="57" t="s">
        <v>132</v>
      </c>
      <c r="D19" s="58">
        <v>0</v>
      </c>
      <c r="E19" s="58">
        <v>0</v>
      </c>
      <c r="F19" s="59">
        <f t="shared" si="1"/>
        <v>0</v>
      </c>
    </row>
    <row r="20" spans="2:6" x14ac:dyDescent="0.2">
      <c r="B20" s="56">
        <v>9000</v>
      </c>
      <c r="C20" s="57" t="s">
        <v>133</v>
      </c>
      <c r="D20" s="58">
        <v>0</v>
      </c>
      <c r="E20" s="58">
        <v>0</v>
      </c>
      <c r="F20" s="59">
        <f t="shared" si="1"/>
        <v>0</v>
      </c>
    </row>
    <row r="21" spans="2:6" x14ac:dyDescent="0.2">
      <c r="B21" s="56"/>
      <c r="C21" s="60" t="s">
        <v>134</v>
      </c>
      <c r="D21" s="61">
        <f>SUM(D22:D30)</f>
        <v>0</v>
      </c>
      <c r="E21" s="61">
        <f t="shared" ref="E21:F21" si="2">SUM(E22:E30)</f>
        <v>0</v>
      </c>
      <c r="F21" s="59">
        <f t="shared" si="1"/>
        <v>0</v>
      </c>
    </row>
    <row r="22" spans="2:6" x14ac:dyDescent="0.2">
      <c r="B22" s="56">
        <v>1000</v>
      </c>
      <c r="C22" s="57" t="s">
        <v>125</v>
      </c>
      <c r="D22" s="58">
        <v>0</v>
      </c>
      <c r="E22" s="58">
        <v>0</v>
      </c>
      <c r="F22" s="59">
        <f t="shared" si="1"/>
        <v>0</v>
      </c>
    </row>
    <row r="23" spans="2:6" x14ac:dyDescent="0.2">
      <c r="B23" s="56">
        <v>2000</v>
      </c>
      <c r="C23" s="57" t="s">
        <v>126</v>
      </c>
      <c r="D23" s="58">
        <v>0</v>
      </c>
      <c r="E23" s="58">
        <v>0</v>
      </c>
      <c r="F23" s="59">
        <f t="shared" si="1"/>
        <v>0</v>
      </c>
    </row>
    <row r="24" spans="2:6" x14ac:dyDescent="0.2">
      <c r="B24" s="56">
        <v>3000</v>
      </c>
      <c r="C24" s="57" t="s">
        <v>127</v>
      </c>
      <c r="D24" s="58">
        <v>0</v>
      </c>
      <c r="E24" s="58">
        <v>0</v>
      </c>
      <c r="F24" s="59">
        <f t="shared" si="1"/>
        <v>0</v>
      </c>
    </row>
    <row r="25" spans="2:6" x14ac:dyDescent="0.2">
      <c r="B25" s="56">
        <v>4000</v>
      </c>
      <c r="C25" s="57" t="s">
        <v>128</v>
      </c>
      <c r="D25" s="58">
        <v>0</v>
      </c>
      <c r="E25" s="58">
        <v>0</v>
      </c>
      <c r="F25" s="59">
        <f t="shared" si="1"/>
        <v>0</v>
      </c>
    </row>
    <row r="26" spans="2:6" x14ac:dyDescent="0.2">
      <c r="B26" s="56">
        <v>5000</v>
      </c>
      <c r="C26" s="57" t="s">
        <v>129</v>
      </c>
      <c r="D26" s="58">
        <v>0</v>
      </c>
      <c r="E26" s="58">
        <v>0</v>
      </c>
      <c r="F26" s="59">
        <f t="shared" si="1"/>
        <v>0</v>
      </c>
    </row>
    <row r="27" spans="2:6" x14ac:dyDescent="0.2">
      <c r="B27" s="56">
        <v>6000</v>
      </c>
      <c r="C27" s="57" t="s">
        <v>130</v>
      </c>
      <c r="D27" s="58">
        <v>0</v>
      </c>
      <c r="E27" s="58">
        <v>0</v>
      </c>
      <c r="F27" s="59">
        <f t="shared" si="1"/>
        <v>0</v>
      </c>
    </row>
    <row r="28" spans="2:6" x14ac:dyDescent="0.2">
      <c r="B28" s="56">
        <v>7000</v>
      </c>
      <c r="C28" s="57" t="s">
        <v>131</v>
      </c>
      <c r="D28" s="58">
        <v>0</v>
      </c>
      <c r="E28" s="58">
        <v>0</v>
      </c>
      <c r="F28" s="59">
        <f t="shared" si="1"/>
        <v>0</v>
      </c>
    </row>
    <row r="29" spans="2:6" x14ac:dyDescent="0.2">
      <c r="B29" s="56">
        <v>8000</v>
      </c>
      <c r="C29" s="57" t="s">
        <v>132</v>
      </c>
      <c r="D29" s="58">
        <v>0</v>
      </c>
      <c r="E29" s="58">
        <v>0</v>
      </c>
      <c r="F29" s="59">
        <f t="shared" si="1"/>
        <v>0</v>
      </c>
    </row>
    <row r="30" spans="2:6" x14ac:dyDescent="0.2">
      <c r="B30" s="62">
        <v>9000</v>
      </c>
      <c r="C30" s="63" t="s">
        <v>133</v>
      </c>
      <c r="D30" s="64">
        <v>0</v>
      </c>
      <c r="E30" s="64">
        <v>0</v>
      </c>
      <c r="F30" s="59">
        <f t="shared" si="1"/>
        <v>0</v>
      </c>
    </row>
    <row r="31" spans="2:6" ht="12" thickBot="1" x14ac:dyDescent="0.25">
      <c r="B31" s="48"/>
      <c r="C31" s="49" t="s">
        <v>36</v>
      </c>
      <c r="D31" s="50">
        <f>D11+D21</f>
        <v>3817474.8500000006</v>
      </c>
      <c r="E31" s="50">
        <f t="shared" ref="E31:F31" si="3">E11+E21</f>
        <v>3832474.8500000006</v>
      </c>
      <c r="F31" s="51">
        <f t="shared" si="3"/>
        <v>-15000</v>
      </c>
    </row>
    <row r="33" spans="3:3" x14ac:dyDescent="0.2">
      <c r="C33" s="68" t="s">
        <v>135</v>
      </c>
    </row>
    <row r="34" spans="3:3" x14ac:dyDescent="0.2">
      <c r="C34" s="67" t="s">
        <v>136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" right="0.7" top="0.75" bottom="0.75" header="0.3" footer="0.3"/>
  <ignoredErrors>
    <ignoredError sqref="D21:E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6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6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6" x14ac:dyDescent="0.2">
      <c r="B5" s="43"/>
      <c r="C5" s="43" t="s">
        <v>16</v>
      </c>
    </row>
    <row r="7" spans="1:6" x14ac:dyDescent="0.2">
      <c r="B7" s="1" t="s">
        <v>137</v>
      </c>
    </row>
    <row r="8" spans="1:6" x14ac:dyDescent="0.2">
      <c r="B8" s="45" t="s">
        <v>138</v>
      </c>
    </row>
    <row r="9" spans="1:6" x14ac:dyDescent="0.2">
      <c r="A9" s="42"/>
      <c r="B9" s="47" t="s">
        <v>139</v>
      </c>
    </row>
    <row r="10" spans="1:6" x14ac:dyDescent="0.2">
      <c r="B10" s="47" t="s">
        <v>140</v>
      </c>
    </row>
    <row r="13" spans="1:6" x14ac:dyDescent="0.2">
      <c r="C13" s="68" t="s">
        <v>141</v>
      </c>
    </row>
    <row r="14" spans="1:6" x14ac:dyDescent="0.2">
      <c r="C14" s="67" t="s">
        <v>142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6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6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6" x14ac:dyDescent="0.2">
      <c r="B5" s="43"/>
      <c r="C5" s="43" t="s">
        <v>18</v>
      </c>
    </row>
    <row r="7" spans="1:6" x14ac:dyDescent="0.2">
      <c r="B7" s="1" t="s">
        <v>137</v>
      </c>
    </row>
    <row r="8" spans="1:6" x14ac:dyDescent="0.2">
      <c r="B8" s="45" t="s">
        <v>143</v>
      </c>
    </row>
    <row r="9" spans="1:6" x14ac:dyDescent="0.2">
      <c r="A9" s="42"/>
      <c r="B9" s="46" t="s">
        <v>144</v>
      </c>
    </row>
    <row r="10" spans="1:6" x14ac:dyDescent="0.2">
      <c r="B10" s="46" t="s">
        <v>145</v>
      </c>
    </row>
    <row r="13" spans="1:6" x14ac:dyDescent="0.2">
      <c r="C13" s="68" t="s">
        <v>146</v>
      </c>
    </row>
    <row r="14" spans="1:6" x14ac:dyDescent="0.2">
      <c r="C14" s="67" t="s">
        <v>147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1" t="str">
        <f>'Notas de Disciplina Financiera'!A1</f>
        <v>Sistema para el Desarrollo Integral de la Familia del Municipio de Huanímaro, Gto.</v>
      </c>
      <c r="C1" s="71"/>
      <c r="D1" s="71"/>
      <c r="E1" s="40" t="s">
        <v>0</v>
      </c>
      <c r="F1" s="41">
        <f>'Notas de Disciplina Financiera'!D1</f>
        <v>2024</v>
      </c>
    </row>
    <row r="2" spans="1:6" x14ac:dyDescent="0.2">
      <c r="B2" s="71" t="s">
        <v>1</v>
      </c>
      <c r="C2" s="71"/>
      <c r="D2" s="71"/>
      <c r="E2" s="40" t="s">
        <v>2</v>
      </c>
      <c r="F2" s="41" t="str">
        <f>'Notas de Disciplina Financiera'!D2</f>
        <v>Trimestral</v>
      </c>
    </row>
    <row r="3" spans="1:6" x14ac:dyDescent="0.2">
      <c r="B3" s="71" t="str">
        <f>'Notas de Disciplina Financiera'!A3</f>
        <v>Correspondiente del 1 de Enero al 30 de Junio de 2024</v>
      </c>
      <c r="C3" s="71"/>
      <c r="D3" s="71"/>
      <c r="E3" s="40" t="s">
        <v>4</v>
      </c>
      <c r="F3" s="41">
        <f>'Notas de Disciplina Financiera'!D3</f>
        <v>2</v>
      </c>
    </row>
    <row r="5" spans="1:6" x14ac:dyDescent="0.2">
      <c r="B5" s="43"/>
      <c r="C5" s="43" t="s">
        <v>20</v>
      </c>
    </row>
    <row r="7" spans="1:6" x14ac:dyDescent="0.2">
      <c r="B7" s="1" t="s">
        <v>137</v>
      </c>
    </row>
    <row r="8" spans="1:6" x14ac:dyDescent="0.2">
      <c r="B8" s="45" t="s">
        <v>148</v>
      </c>
    </row>
    <row r="9" spans="1:6" x14ac:dyDescent="0.2">
      <c r="A9" s="4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JUAN CARLOS</cp:lastModifiedBy>
  <cp:revision/>
  <dcterms:created xsi:type="dcterms:W3CDTF">2024-03-15T21:50:03Z</dcterms:created>
  <dcterms:modified xsi:type="dcterms:W3CDTF">2024-08-06T23:33:53Z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